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fees" sheetId="1" r:id="rId1"/>
    <sheet name="audit fees-1" sheetId="2" r:id="rId2"/>
    <sheet name="audit fees-2" sheetId="3" r:id="rId3"/>
    <sheet name="our 2023 financial perform" sheetId="4" r:id="rId4"/>
    <sheet name="our 2023 financial perform-1" sheetId="5" r:id="rId5"/>
    <sheet name="a base salary" sheetId="6" r:id="rId6"/>
    <sheet name="financial performance metr" sheetId="7" r:id="rId7"/>
    <sheet name="strategic objectives" sheetId="8" r:id="rId8"/>
    <sheet name="total 2023 sti corporate f" sheetId="9" r:id="rId9"/>
    <sheet name="2023 sti awards" sheetId="10" r:id="rId10"/>
    <sheet name="2023 performancebased rsus" sheetId="11" r:id="rId11"/>
    <sheet name="2023 performancebased rsus-1" sheetId="12" r:id="rId12"/>
    <sheet name="director compensation" sheetId="13" r:id="rId13"/>
    <sheet name="No Title" sheetId="14" r:id="rId14"/>
    <sheet name="summary compensation" sheetId="15" r:id="rId15"/>
    <sheet name="No Title-1" sheetId="16" r:id="rId16"/>
    <sheet name="No Title-2" sheetId="17" r:id="rId17"/>
    <sheet name="2023 grants of plan based" sheetId="18" r:id="rId18"/>
    <sheet name="outstanding equity awards" sheetId="19" r:id="rId19"/>
    <sheet name="outstanding equity awards -1" sheetId="20" r:id="rId20"/>
    <sheet name="option exercises and stock" sheetId="21" r:id="rId21"/>
    <sheet name="option exercises and stock-1" sheetId="22" r:id="rId22"/>
    <sheet name="fiscal year 2023 nonqualif" sheetId="23" r:id="rId23"/>
    <sheet name="fiscal year 2023 nonqualif-1" sheetId="24" r:id="rId24"/>
    <sheet name="fiscal year 2023 nonqualif-2" sheetId="25" r:id="rId25"/>
    <sheet name="fiscal year 2023 nonqualif-3" sheetId="26" r:id="rId26"/>
    <sheet name="pay vs performance table" sheetId="27" r:id="rId27"/>
    <sheet name="pay vs performance table-1" sheetId="28" r:id="rId28"/>
    <sheet name="pay vs performance table-2" sheetId="29" r:id="rId29"/>
  </sheets>
  <definedNames/>
  <calcPr fullCalcOnLoad="1"/>
</workbook>
</file>

<file path=xl/sharedStrings.xml><?xml version="1.0" encoding="utf-8"?>
<sst xmlns="http://schemas.openxmlformats.org/spreadsheetml/2006/main" count="751" uniqueCount="323">
  <si>
    <t>Audit Fees</t>
  </si>
  <si>
    <t>Type of Fees</t>
  </si>
  <si>
    <t>2023</t>
  </si>
  <si>
    <t>2022</t>
  </si>
  <si>
    <t>Audit-Related Fees</t>
  </si>
  <si>
    <t>Tax Fees</t>
  </si>
  <si>
    <t>All Other Fees</t>
  </si>
  <si>
    <t>Total</t>
  </si>
  <si>
    <t>Name  (1)</t>
  </si>
  <si>
    <t>Shares Beneficially Owned (#)  (2)</t>
  </si>
  <si>
    <t>Percent 
 of Class</t>
  </si>
  <si>
    <t>Fawad Ahmad</t>
  </si>
  <si>
    <t>*</t>
  </si>
  <si>
    <t>Brad L. Conner</t>
  </si>
  <si>
    <t>Howard B. Culang</t>
  </si>
  <si>
    <t>Debra Hess</t>
  </si>
  <si>
    <t>Lisa W. Hess</t>
  </si>
  <si>
    <t>Anne Leyden</t>
  </si>
  <si>
    <t>Brian D. Montgomery</t>
  </si>
  <si>
    <t>Lisa Mumford</t>
  </si>
  <si>
    <t>Gaetano J. Muzio</t>
  </si>
  <si>
    <t>Gregory V. Serio</t>
  </si>
  <si>
    <t>Noel J. Spiegel</t>
  </si>
  <si>
    <t>Richard G. Thornberry</t>
  </si>
  <si>
    <t>Derek V. Brummer</t>
  </si>
  <si>
    <t>Sumita Pandit</t>
  </si>
  <si>
    <t>Robert J. Quigley</t>
  </si>
  <si>
    <t>Edward J. Hoffman</t>
  </si>
  <si>
    <t>Brien J. McMahon</t>
  </si>
  <si>
    <t>All current directors and executive officers as a group (19 persons)</t>
  </si>
  <si>
    <t>2.16%</t>
  </si>
  <si>
    <t>Name and Business Address</t>
  </si>
  <si>
    <t>Shares 
 Beneficially 
 Owned (#)</t>
  </si>
  <si>
    <t>Percent 
 of Class*</t>
  </si>
  <si>
    <t>The Vanguard Group  (1) 100 Vanguard Blvd. Malvern, PA 19355</t>
  </si>
  <si>
    <t>13.30%</t>
  </si>
  <si>
    <t>BlackRock, Inc.  (2) 50 Hudson Yards New York, NY 10001</t>
  </si>
  <si>
    <t>9.50%</t>
  </si>
  <si>
    <t>JPMorgan Chase &amp; Co  (3) 383 Madison Avenue New York, NY 10179</t>
  </si>
  <si>
    <t>5.02%</t>
  </si>
  <si>
    <t>OUR 2023 FINANCIAL PERFORMANCE</t>
  </si>
  <si>
    <t>$1.2 billion Total Revenues</t>
  </si>
  <si>
    <t>Compared to $1.2 billion in 2022</t>
  </si>
  <si>
    <t>$28.71 Book Value Per Share</t>
  </si>
  <si>
    <t>Compared to $24.95 as of December 31, 2022</t>
  </si>
  <si>
    <t>$603 million Net Income  (1)</t>
  </si>
  <si>
    <t>Compared to net income of $743 million in 2022</t>
  </si>
  <si>
    <t>$133 million Shares Repurchased 
 $146 million  Dividends Paid</t>
  </si>
  <si>
    <t>Purchased $133 million or 5.3 million shares of our common stock and paid $146 million in dividends in 2023 after increasing our dividend 13% to $0.225 per share in February 2023</t>
  </si>
  <si>
    <t>$3.77 Diluted Net Income Per Share  (1)</t>
  </si>
  <si>
    <t>Compared to diluted net income per share of $4.35 in 2022</t>
  </si>
  <si>
    <t>$52.7 billion New Insurance Written (“NIW”)</t>
  </si>
  <si>
    <t>Compared to $68.0 billion in 2022 due primarily to a broad decline in U.S. housing market activity</t>
  </si>
  <si>
    <t>$3.88 Adjusted Diluted Net Operating Income Per Share  (1) (2)</t>
  </si>
  <si>
    <t>Compared to adjusted diluted net operating income per share of $4.87 in 2022</t>
  </si>
  <si>
    <t>$270.0 billion Primary Insurance in Force (“IIF”)</t>
  </si>
  <si>
    <t>Increased year-over-year to an all-time high, compared to $261.0 billion as of December 31, 2022</t>
  </si>
  <si>
    <t>$(43) million Provision for Losses</t>
  </si>
  <si>
    <t>Compared to $(338) million in 2022</t>
  </si>
  <si>
    <t>$2.3 billion PMIERs Excess Available Assets  (3)</t>
  </si>
  <si>
    <t>Compared to $1.7 billion as of December 31, 2022</t>
  </si>
  <si>
    <t>$58 million homegenius Revenue</t>
  </si>
  <si>
    <t>Compared to $110 million in 2022 primarily due to a decrease in real estate and title services revenues resulting from macroeconomic stresses</t>
  </si>
  <si>
    <t>$992 million Available Holding Company Liquidity</t>
  </si>
  <si>
    <t>Continued to maintain a strong level of liquidity following use of $279 million in 2023 for share repurchases and dividend payments</t>
  </si>
  <si>
    <t>14.5% Return on Average Equity  (1)</t>
  </si>
  <si>
    <t>Compared to a 18.2% return on average equity in 2022</t>
  </si>
  <si>
    <t>55.2%  Absolute Total Shareholder Return (“TSR”)  (4)</t>
  </si>
  <si>
    <t>(In millions)</t>
  </si>
  <si>
    <t>2023 Peer Median  (1)</t>
  </si>
  <si>
    <t>Radian  (1)</t>
  </si>
  <si>
    <t>Revenue</t>
  </si>
  <si>
    <t>Market Cap</t>
  </si>
  <si>
    <t>A. BASE SALARY</t>
  </si>
  <si>
    <t>Executive Officer</t>
  </si>
  <si>
    <t>2022 Base Salary</t>
  </si>
  <si>
    <t>2023 Base Salary</t>
  </si>
  <si>
    <t>2024 Base Salary</t>
  </si>
  <si>
    <t>Mr. Thornberry</t>
  </si>
  <si>
    <t>Ms. Pandit</t>
  </si>
  <si>
    <t>$—</t>
  </si>
  <si>
    <t>Mr. Quigley</t>
  </si>
  <si>
    <t>Mr. Brummer</t>
  </si>
  <si>
    <t>Mr. Hoffman</t>
  </si>
  <si>
    <t>Mr. McMahon</t>
  </si>
  <si>
    <t>Financial Performance Metrics</t>
  </si>
  <si>
    <t>Performance Area and Weighting</t>
  </si>
  <si>
    <t>Metric</t>
  </si>
  <si>
    <t>2023 Performance Level  (1)</t>
  </si>
  <si>
    <t>2023 Result</t>
  </si>
  <si>
    <t>Metric Weighting</t>
  </si>
  <si>
    <t>% of Target 
 Payout Achieved</t>
  </si>
  <si>
    <t>Threshold</t>
  </si>
  <si>
    <t>Target: 
 Low End</t>
  </si>
  <si>
    <t>Target</t>
  </si>
  <si>
    <t>Target: 
 High End</t>
  </si>
  <si>
    <t>Maximum</t>
  </si>
  <si>
    <t>Financial Performance Metrics (70% Weighting)</t>
  </si>
  <si>
    <t>Adjusted Diluted Net Operating EPS</t>
  </si>
  <si>
    <t>50%</t>
  </si>
  <si>
    <t>200%</t>
  </si>
  <si>
    <t>NIW Achievement  (2)</t>
  </si>
  <si>
    <t>$30B</t>
  </si>
  <si>
    <t>$50B</t>
  </si>
  <si>
    <t>$55B</t>
  </si>
  <si>
    <t>$60B</t>
  </si>
  <si>
    <t>$75B</t>
  </si>
  <si>
    <t>$53B</t>
  </si>
  <si>
    <t>30%</t>
  </si>
  <si>
    <t>96%</t>
  </si>
  <si>
    <t>homegenius revenue</t>
  </si>
  <si>
    <t>$75M</t>
  </si>
  <si>
    <t>$125M</t>
  </si>
  <si>
    <t>$150M</t>
  </si>
  <si>
    <t>$175M</t>
  </si>
  <si>
    <t>$225M</t>
  </si>
  <si>
    <t>$58M</t>
  </si>
  <si>
    <t>20%</t>
  </si>
  <si>
    <t>0%</t>
  </si>
  <si>
    <t>Achievement Prior to Plan Permitted Discretionary Adjustment</t>
  </si>
  <si>
    <t>129%</t>
  </si>
  <si>
    <t>Plan Permitted Discretionary Adjustment  (3) :</t>
  </si>
  <si>
    <t>—%</t>
  </si>
  <si>
    <t>Final Achievement of Financial Performance Metrics:</t>
  </si>
  <si>
    <t>Weighted Achievement of Financial Performance Objectives (129% x 70%):</t>
  </si>
  <si>
    <t>90%</t>
  </si>
  <si>
    <t>Strategic Objectives</t>
  </si>
  <si>
    <t>Performance Area 
 and Weighting</t>
  </si>
  <si>
    <t>% of Target Achievement</t>
  </si>
  <si>
    <t>Strategic Objectives (30% Weighting)</t>
  </si>
  <si>
    <t>Strategic Execution</t>
  </si>
  <si>
    <t>25%</t>
  </si>
  <si>
    <t>70%</t>
  </si>
  <si>
    <t>Portfolio and Risk Management</t>
  </si>
  <si>
    <t>100%</t>
  </si>
  <si>
    <t>Capital and Liquidity</t>
  </si>
  <si>
    <t>130%</t>
  </si>
  <si>
    <t>Human Capital Management</t>
  </si>
  <si>
    <t>Achievement of Strategic Objectives:</t>
  </si>
  <si>
    <t>Weighted Achievement of Strategic Objectives (100% x 30%):</t>
  </si>
  <si>
    <t>Total 2023 STI Corporate Funding Level</t>
  </si>
  <si>
    <t>2023 STI Corporate Funding Level (as a percent of target)</t>
  </si>
  <si>
    <t>Financial Performance Objectives</t>
  </si>
  <si>
    <t>+</t>
  </si>
  <si>
    <t>Strategic Performance 
 Objectives</t>
  </si>
  <si>
    <t>STI Corporate  
 Funding Level</t>
  </si>
  <si>
    <t>129% x 70% = 90%</t>
  </si>
  <si>
    <t>100% x 30% = 30%</t>
  </si>
  <si>
    <t>120%</t>
  </si>
  <si>
    <t>2023 STI Awards</t>
  </si>
  <si>
    <t>Name</t>
  </si>
  <si>
    <t>2023 Maximum  STI Award</t>
  </si>
  <si>
    <t>2023 Target  STI Award  (1)</t>
  </si>
  <si>
    <t>2023 Total  Amount Awarded</t>
  </si>
  <si>
    <t>2023 Total Amount Awarded  (2)</t>
  </si>
  <si>
    <t>% of Target</t>
  </si>
  <si>
    <t>% of Maximum STI Award</t>
  </si>
  <si>
    <t>Mr. Thornberry</t>
  </si>
  <si>
    <t>65%</t>
  </si>
  <si>
    <t>Ms. Pandit  (3)</t>
  </si>
  <si>
    <t>131%</t>
  </si>
  <si>
    <t>Mr. Brummer</t>
  </si>
  <si>
    <t>Mr. Hoffman</t>
  </si>
  <si>
    <t>Mr. McMahon</t>
  </si>
  <si>
    <t>97%</t>
  </si>
  <si>
    <t>48%</t>
  </si>
  <si>
    <t>2023 Performance-Based RSUs Book Value Per Share Growth Measures (beginning April 1, 2023)</t>
  </si>
  <si>
    <t>Company Absolute TSR vs. Average Peer Group TSR (“Comparative TSR Performance”)</t>
  </si>
  <si>
    <t>Relative TSR Modifier  (1) (2)</t>
  </si>
  <si>
    <t>≥10.5%</t>
  </si>
  <si>
    <t>25.0%</t>
  </si>
  <si>
    <t>8.0%</t>
  </si>
  <si>
    <t>18.8%</t>
  </si>
  <si>
    <t>5.5%</t>
  </si>
  <si>
    <t>12.5%</t>
  </si>
  <si>
    <t>3.0%</t>
  </si>
  <si>
    <t>6.3%</t>
  </si>
  <si>
    <t>0.0%</t>
  </si>
  <si>
    <t>(2.0%)</t>
  </si>
  <si>
    <t>(6.3%)</t>
  </si>
  <si>
    <t>(4.5%)</t>
  </si>
  <si>
    <t>(12.5%)</t>
  </si>
  <si>
    <t>(7.0%)</t>
  </si>
  <si>
    <t>(18.8%)</t>
  </si>
  <si>
    <t>≤(9.5)%</t>
  </si>
  <si>
    <t>(25.0%)</t>
  </si>
  <si>
    <t>2023 Compensation 
 ($)</t>
  </si>
  <si>
    <t>2024 Compensation  (1) ($)</t>
  </si>
  <si>
    <t>Annual Cash Retainer  (2)</t>
  </si>
  <si>
    <t>Non-executive Chairman</t>
  </si>
  <si>
    <t>Other Non-executive Directors</t>
  </si>
  <si>
    <t>Committee Chair Annual Additional Retainer</t>
  </si>
  <si>
    <t>Audit</t>
  </si>
  <si>
    <t>Compensation &amp; Human Capital Management</t>
  </si>
  <si>
    <t>Finance &amp; Investment</t>
  </si>
  <si>
    <t>Governance</t>
  </si>
  <si>
    <t>Risk</t>
  </si>
  <si>
    <t>Board Meeting Fee  (3)</t>
  </si>
  <si>
    <t>Annual Equity Compensation  (4)</t>
  </si>
  <si>
    <t>Director Compensation</t>
  </si>
  <si>
    <t>Fees Earned or Paid in Cash  (1) ($)</t>
  </si>
  <si>
    <t>Stock Awards  (2) ($)</t>
  </si>
  <si>
    <t>Change to Nonqualified Deferred Compensation Earnings  (3) ($)</t>
  </si>
  <si>
    <t>All Other 
 Compensation 
 ($)</t>
  </si>
  <si>
    <t>Total 
 ($)</t>
  </si>
  <si>
    <t>—</t>
  </si>
  <si>
    <t>Restricted Stock Units (#)</t>
  </si>
  <si>
    <t>Mr. Culang  (a)</t>
  </si>
  <si>
    <t>Mr. Ahmad</t>
  </si>
  <si>
    <t>Mr. Conner</t>
  </si>
  <si>
    <t>Ms. Debra Hess</t>
  </si>
  <si>
    <t>Ms. Lisa Hess</t>
  </si>
  <si>
    <t>Ms. Leyden</t>
  </si>
  <si>
    <t>Mr. Montgomery</t>
  </si>
  <si>
    <t>Ms. Mumford</t>
  </si>
  <si>
    <t>Mr. Muzio</t>
  </si>
  <si>
    <t>Mr. Serio</t>
  </si>
  <si>
    <t>Mr. Spiegel</t>
  </si>
  <si>
    <t>Summary Compensation</t>
  </si>
  <si>
    <t>Year</t>
  </si>
  <si>
    <t>Salary 
 ($)</t>
  </si>
  <si>
    <t>Bonus ($)</t>
  </si>
  <si>
    <t>Stock Awards  (1) ($)</t>
  </si>
  <si>
    <t>Option Awards  (1) ($)</t>
  </si>
  <si>
    <t>Non-Equity Incentive Plan Compensation  (2) ($)</t>
  </si>
  <si>
    <t>All Other Compensation  (3) ($)</t>
  </si>
  <si>
    <t>Total ($)</t>
  </si>
  <si>
    <t>Richard G. Thornberry Chief Executive Officer (Principal Executive Officer)</t>
  </si>
  <si>
    <t>2021</t>
  </si>
  <si>
    <t>Sumita Pandit Senior EVP Chief Financial Officer (Principal Financial Officer)</t>
  </si>
  <si>
    <t>Robert J. Quigley EVP, Controller and Chief Accounting Officer (Principal Financial Officer through May 17, 2023)</t>
  </si>
  <si>
    <t>Derek V. Brummer President, Mortgage</t>
  </si>
  <si>
    <t>Edward J. Hoffman Senior EVP, General Counsel and Corporate Secretary</t>
  </si>
  <si>
    <t>Brien J. McMahon Senior EVP, Chief Franchise Officer and Co-Head of homegenius</t>
  </si>
  <si>
    <t>2023 Stock Awards</t>
  </si>
  <si>
    <t>Probable Outcome  ($)</t>
  </si>
  <si>
    <t>Highest Level of Performance  ($)</t>
  </si>
  <si>
    <t>Savings Plan Contributions 
 ($)</t>
  </si>
  <si>
    <t>Benefit Restoration Plan Contributions 
 ($)</t>
  </si>
  <si>
    <t>Imputed Income for long-term disability insurance 
 ($)</t>
  </si>
  <si>
    <t>Imputed income for life insurance 
 ($)</t>
  </si>
  <si>
    <t>Other 
 ($)</t>
  </si>
  <si>
    <t>Tax 
 Gross-Ups 
 ($)</t>
  </si>
  <si>
    <t>(a)</t>
  </si>
  <si>
    <t>2023 Grants of Plan Based Awards</t>
  </si>
  <si>
    <t>Estimated Future Payouts under Non-Equity Incentive Plan Awards  (1)</t>
  </si>
  <si>
    <t>Estimated Future Payouts under Equity Incentive Plan Awards  (2)</t>
  </si>
  <si>
    <t>All Other Stock Awards: Number of Shares of Stock or Units (#)</t>
  </si>
  <si>
    <t>Grant Date Fair Value of Stock and Option Awards  (3) ($)</t>
  </si>
  <si>
    <t>Grant Date</t>
  </si>
  <si>
    <t>Target 
 ($)</t>
  </si>
  <si>
    <t>Maximum 
 ($)</t>
  </si>
  <si>
    <t>Target 
 (#)</t>
  </si>
  <si>
    <t>Maximum 
 (#)</t>
  </si>
  <si>
    <t>5/17/2023</t>
  </si>
  <si>
    <t>8/9/2023</t>
  </si>
  <si>
    <t>3/6/2023</t>
  </si>
  <si>
    <t>Outstanding Equity Awards at 2023 Fiscal Year-End</t>
  </si>
  <si>
    <t>Option Awards</t>
  </si>
  <si>
    <t>Stock Awards</t>
  </si>
  <si>
    <t>Number of Securities Underlying Unexercised Options Exercisable (#)</t>
  </si>
  <si>
    <t>Number of Securities Underlying Unexercised Options Unexercisable (#)</t>
  </si>
  <si>
    <t>Option Exercise Price ($)</t>
  </si>
  <si>
    <t>Option Expiration Date</t>
  </si>
  <si>
    <t>Number of Shares or Units of Stock that Have Not Vested (#)</t>
  </si>
  <si>
    <t>Market Value of Shares or Units of Stock that Have Not Vested  (1) ($)</t>
  </si>
  <si>
    <t>Equity Incentive Plan Awards: Number of Unearned Shares or Units of Stock That Have Not Vested (#)</t>
  </si>
  <si>
    <t>Equity Incentive Plan Awards: Market or Payout Value of Unearned Shares or Units of Stock that Have Not Vested  (1) ($)</t>
  </si>
  <si>
    <t>6/16/2024</t>
  </si>
  <si>
    <t>7/8/2025</t>
  </si>
  <si>
    <t>5/10/2026</t>
  </si>
  <si>
    <t>Option Exercises and Stock Vested During 2023</t>
  </si>
  <si>
    <t>Option Exercises</t>
  </si>
  <si>
    <t>Number of Shares Acquired on Exercise 
 (#)</t>
  </si>
  <si>
    <t>Value Realized on Exercise  
 ($)</t>
  </si>
  <si>
    <t>Number of Shares Acquired on Vesting  (1) (#)</t>
  </si>
  <si>
    <t>Value Realized on Vesting  (2) ($)</t>
  </si>
  <si>
    <t>Dividend Equivalents Paid  
 ($)</t>
  </si>
  <si>
    <t>Fiscal Year 2023 Nonqualified Deferred Compensation</t>
  </si>
  <si>
    <t>Plan Name  (1)</t>
  </si>
  <si>
    <t>Executive Contributions in Last FY 
 ($)</t>
  </si>
  <si>
    <t>Registrant Contributions in Last FY  (2) ($)</t>
  </si>
  <si>
    <t>Aggregate Earnings (Losses) in Last FY ($)</t>
  </si>
  <si>
    <t>Aggregate Withdrawals / Distributions ($)</t>
  </si>
  <si>
    <t>Aggregate Balance at Last FYE ($)</t>
  </si>
  <si>
    <t>DCP</t>
  </si>
  <si>
    <t>BRP</t>
  </si>
  <si>
    <t>Termination without Cause or Resignation for Good Reason (No COC) 
 ($)</t>
  </si>
  <si>
    <t>Termination without Cause or Resignation for Good Reason (In Connection with COC) 
 ($)</t>
  </si>
  <si>
    <t>Retirement  (1) ($)</t>
  </si>
  <si>
    <t>Death / Disability 
 ($)</t>
  </si>
  <si>
    <t>Cash Severance:</t>
  </si>
  <si>
    <t>Base Salary</t>
  </si>
  <si>
    <t>Bonus</t>
  </si>
  <si>
    <t>STI:  (2)</t>
  </si>
  <si>
    <t>Equity-Based Performance Plans:</t>
  </si>
  <si>
    <t>Outperformance RSUs  (3)</t>
  </si>
  <si>
    <t>Performance-based RSUs  (3)</t>
  </si>
  <si>
    <t>Time-based RSUs  (4)</t>
  </si>
  <si>
    <t>Plan Benefits  (5)  and Perquisites:</t>
  </si>
  <si>
    <t>Continued Health and Welfare Benefits   (6)</t>
  </si>
  <si>
    <t>Continued Health and Welfare Benefits  (6)</t>
  </si>
  <si>
    <t>Outplacement Services  (6)</t>
  </si>
  <si>
    <t>Performance-based RSUs   (3)</t>
  </si>
  <si>
    <t>Pay vs. Performance Table</t>
  </si>
  <si>
    <t>Summary Compensation Table Total for CEO  (1) ($)</t>
  </si>
  <si>
    <t>CAP to CEO  (1) (2) (3) ($)</t>
  </si>
  <si>
    <t>Average Summary Compensation Table Total for Non-CEO NEOs  (4) ($)</t>
  </si>
  <si>
    <t>Average CAP to Non-CEO NEOs  (2) (4) (5) ($)</t>
  </si>
  <si>
    <t>Value of Initial Fixed $100 Investment Based On:</t>
  </si>
  <si>
    <t>Net Income 
 ($ in thousands)</t>
  </si>
  <si>
    <t>Company-Selected Measure -  Adjusted Book Value Per Share  (7) ($)</t>
  </si>
  <si>
    <t>TSR  (6) ($)</t>
  </si>
  <si>
    <t>Peer Group TSR  (6) ($)</t>
  </si>
  <si>
    <t>2020</t>
  </si>
  <si>
    <t>Summary Compensation Table Total for CEO 
 ($)</t>
  </si>
  <si>
    <t>Less: Stock and Option Award Values Reported in Summary Compensation Table for the Covered Year 
 ($)</t>
  </si>
  <si>
    <t>Plus: Fair Value as of Year End for Stock and Option Awards Granted in the Covered Year 
 ($)</t>
  </si>
  <si>
    <t>Change in Fair Value from End of Prior Year to End of Covered Year of Outstanding Unvested Stock and Option Awards from Prior Years 
 ($)</t>
  </si>
  <si>
    <t>Change in Fair Value from End of Prior Year to Vesting Date of Stock and Option Awards from 
 Prior Years that Vested in the Covered Year 
 ($)</t>
  </si>
  <si>
    <t>CAP to CEO  
 ($)</t>
  </si>
  <si>
    <t>Average Summary Compensation Table Total for Non-CEO NEOs 
 ($)</t>
  </si>
  <si>
    <t>Average CAP to Non-CEO NEOs 
 ($)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</si>
</sst>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1" t="s">
        <v>1</v>
      </c>
      <c r="B4" s="1"/>
      <c r="C4" s="1"/>
      <c r="D4" s="1" t="s">
        <v>2</v>
      </c>
      <c r="E4" s="1"/>
      <c r="F4" s="1"/>
      <c r="G4" s="1" t="s">
        <v>3</v>
      </c>
      <c r="H4" s="1"/>
      <c r="I4" s="1"/>
    </row>
    <row r="5" spans="1:8" ht="15">
      <c r="A5" s="1" t="s">
        <v>0</v>
      </c>
      <c r="B5" s="1"/>
      <c r="C5" s="1"/>
      <c r="D5" s="2">
        <v>3568835</v>
      </c>
      <c r="E5" s="2"/>
      <c r="G5" s="2">
        <v>3189937</v>
      </c>
      <c r="H5" s="2"/>
    </row>
    <row r="6" spans="1:8" ht="15">
      <c r="A6" s="1" t="s">
        <v>4</v>
      </c>
      <c r="B6" s="1"/>
      <c r="C6" s="1"/>
      <c r="D6" s="3">
        <v>300000</v>
      </c>
      <c r="E6" s="3"/>
      <c r="G6" s="3">
        <v>275540</v>
      </c>
      <c r="H6" s="3"/>
    </row>
    <row r="7" spans="1:8" ht="15">
      <c r="A7" s="1" t="s">
        <v>5</v>
      </c>
      <c r="B7" s="1"/>
      <c r="C7" s="1"/>
      <c r="D7" s="3">
        <v>386168</v>
      </c>
      <c r="E7" s="3"/>
      <c r="G7" s="3">
        <v>668749</v>
      </c>
      <c r="H7" s="3"/>
    </row>
    <row r="8" spans="1:8" ht="15">
      <c r="A8" s="1" t="s">
        <v>6</v>
      </c>
      <c r="B8" s="1"/>
      <c r="C8" s="1"/>
      <c r="D8" s="3">
        <v>10494</v>
      </c>
      <c r="E8" s="3"/>
      <c r="G8" s="3">
        <v>954</v>
      </c>
      <c r="H8" s="3"/>
    </row>
    <row r="9" spans="1:8" ht="15">
      <c r="A9" s="1" t="s">
        <v>7</v>
      </c>
      <c r="B9" s="1"/>
      <c r="C9" s="1"/>
      <c r="D9" s="2">
        <v>4265497</v>
      </c>
      <c r="E9" s="2"/>
      <c r="G9" s="2">
        <v>4135180</v>
      </c>
      <c r="H9" s="2"/>
    </row>
  </sheetData>
  <sheetProtection selectLockedCells="1" selectUnlockedCells="1"/>
  <mergeCells count="19">
    <mergeCell ref="A2:F2"/>
    <mergeCell ref="A4:C4"/>
    <mergeCell ref="D4:F4"/>
    <mergeCell ref="G4:I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18" ht="15">
      <c r="A4" s="4" t="s">
        <v>150</v>
      </c>
      <c r="B4" s="4"/>
      <c r="C4" s="4"/>
      <c r="D4" s="4" t="s">
        <v>151</v>
      </c>
      <c r="E4" s="4"/>
      <c r="F4" s="4"/>
      <c r="G4" s="4" t="s">
        <v>152</v>
      </c>
      <c r="H4" s="4"/>
      <c r="I4" s="4"/>
      <c r="J4" s="4" t="s">
        <v>153</v>
      </c>
      <c r="K4" s="4"/>
      <c r="L4" s="4"/>
      <c r="M4" s="4" t="s">
        <v>154</v>
      </c>
      <c r="N4" s="4"/>
      <c r="O4" s="4"/>
      <c r="P4" s="4"/>
      <c r="Q4" s="4"/>
      <c r="R4" s="4"/>
    </row>
    <row r="5" spans="13:18" ht="39.75" customHeight="1">
      <c r="M5" s="5" t="s">
        <v>155</v>
      </c>
      <c r="N5" s="5"/>
      <c r="O5" s="5"/>
      <c r="P5" s="5" t="s">
        <v>156</v>
      </c>
      <c r="Q5" s="5"/>
      <c r="R5" s="5"/>
    </row>
    <row r="6" spans="1:18" ht="15">
      <c r="A6" s="1" t="s">
        <v>157</v>
      </c>
      <c r="B6" s="1"/>
      <c r="C6" s="1"/>
      <c r="D6" s="2">
        <v>4000000</v>
      </c>
      <c r="E6" s="2"/>
      <c r="F6" s="2"/>
      <c r="G6" s="2">
        <v>2000000</v>
      </c>
      <c r="H6" s="2"/>
      <c r="I6" s="2"/>
      <c r="J6" s="2">
        <v>2600000</v>
      </c>
      <c r="K6" s="2"/>
      <c r="L6" s="2"/>
      <c r="M6" s="1" t="s">
        <v>136</v>
      </c>
      <c r="N6" s="1"/>
      <c r="O6" s="7"/>
      <c r="P6" s="1" t="s">
        <v>158</v>
      </c>
      <c r="Q6" s="1"/>
      <c r="R6" s="7"/>
    </row>
    <row r="7" spans="1:18" ht="15">
      <c r="A7" s="1" t="s">
        <v>159</v>
      </c>
      <c r="B7" s="1"/>
      <c r="C7" s="1"/>
      <c r="D7" s="2">
        <v>825000</v>
      </c>
      <c r="E7" s="2"/>
      <c r="F7" s="2"/>
      <c r="G7" s="2">
        <v>412500</v>
      </c>
      <c r="H7" s="2"/>
      <c r="I7" s="2"/>
      <c r="J7" s="2">
        <v>540000</v>
      </c>
      <c r="K7" s="2"/>
      <c r="L7" s="2"/>
      <c r="M7" s="1" t="s">
        <v>160</v>
      </c>
      <c r="N7" s="1"/>
      <c r="O7" s="7"/>
      <c r="P7" s="1" t="s">
        <v>158</v>
      </c>
      <c r="Q7" s="1"/>
      <c r="R7" s="7"/>
    </row>
    <row r="8" spans="1:18" ht="15">
      <c r="A8" s="1" t="s">
        <v>81</v>
      </c>
      <c r="B8" s="1"/>
      <c r="C8" s="1"/>
      <c r="D8" s="2">
        <v>600000</v>
      </c>
      <c r="E8" s="2"/>
      <c r="F8" s="2"/>
      <c r="G8" s="2">
        <v>300000</v>
      </c>
      <c r="H8" s="2"/>
      <c r="I8" s="2"/>
      <c r="J8" s="2">
        <v>390000</v>
      </c>
      <c r="K8" s="2"/>
      <c r="L8" s="2"/>
      <c r="M8" s="1" t="s">
        <v>136</v>
      </c>
      <c r="N8" s="1"/>
      <c r="O8" s="7"/>
      <c r="P8" s="1" t="s">
        <v>158</v>
      </c>
      <c r="Q8" s="1"/>
      <c r="R8" s="7"/>
    </row>
    <row r="9" spans="1:18" ht="15">
      <c r="A9" s="1" t="s">
        <v>161</v>
      </c>
      <c r="B9" s="1"/>
      <c r="C9" s="1"/>
      <c r="D9" s="2">
        <v>1500000</v>
      </c>
      <c r="E9" s="2"/>
      <c r="F9" s="2"/>
      <c r="G9" s="2">
        <v>750000</v>
      </c>
      <c r="H9" s="2"/>
      <c r="I9" s="2"/>
      <c r="J9" s="2">
        <v>975000</v>
      </c>
      <c r="K9" s="2"/>
      <c r="L9" s="2"/>
      <c r="M9" s="1" t="s">
        <v>136</v>
      </c>
      <c r="N9" s="1"/>
      <c r="O9" s="7"/>
      <c r="P9" s="1" t="s">
        <v>158</v>
      </c>
      <c r="Q9" s="1"/>
      <c r="R9" s="7"/>
    </row>
    <row r="10" spans="1:18" ht="15">
      <c r="A10" s="1" t="s">
        <v>162</v>
      </c>
      <c r="B10" s="1"/>
      <c r="C10" s="1"/>
      <c r="D10" s="2">
        <v>1000000</v>
      </c>
      <c r="E10" s="2"/>
      <c r="F10" s="2"/>
      <c r="G10" s="2">
        <v>500000</v>
      </c>
      <c r="H10" s="2"/>
      <c r="I10" s="2"/>
      <c r="J10" s="2">
        <v>650000</v>
      </c>
      <c r="K10" s="2"/>
      <c r="L10" s="2"/>
      <c r="M10" s="1" t="s">
        <v>136</v>
      </c>
      <c r="N10" s="1"/>
      <c r="O10" s="7"/>
      <c r="P10" s="1" t="s">
        <v>158</v>
      </c>
      <c r="Q10" s="1"/>
      <c r="R10" s="7"/>
    </row>
    <row r="11" spans="1:18" ht="15">
      <c r="A11" s="1" t="s">
        <v>163</v>
      </c>
      <c r="B11" s="1"/>
      <c r="C11" s="1"/>
      <c r="D11" s="2">
        <v>950000</v>
      </c>
      <c r="E11" s="2"/>
      <c r="F11" s="2"/>
      <c r="G11" s="2">
        <v>475000</v>
      </c>
      <c r="H11" s="2"/>
      <c r="I11" s="2"/>
      <c r="J11" s="2">
        <v>460000</v>
      </c>
      <c r="K11" s="2"/>
      <c r="L11" s="2"/>
      <c r="M11" s="1" t="s">
        <v>164</v>
      </c>
      <c r="N11" s="1"/>
      <c r="O11" s="7"/>
      <c r="P11" s="1" t="s">
        <v>165</v>
      </c>
      <c r="Q11" s="1"/>
      <c r="R11" s="7"/>
    </row>
  </sheetData>
  <sheetProtection selectLockedCells="1" selectUnlockedCells="1"/>
  <mergeCells count="44">
    <mergeCell ref="A2:F2"/>
    <mergeCell ref="A4:C4"/>
    <mergeCell ref="D4:F4"/>
    <mergeCell ref="G4:I4"/>
    <mergeCell ref="J4:L4"/>
    <mergeCell ref="M4:R4"/>
    <mergeCell ref="M5:O5"/>
    <mergeCell ref="P5:R5"/>
    <mergeCell ref="A6:C6"/>
    <mergeCell ref="D6:F6"/>
    <mergeCell ref="G6:I6"/>
    <mergeCell ref="J6:L6"/>
    <mergeCell ref="M6:N6"/>
    <mergeCell ref="P6:Q6"/>
    <mergeCell ref="A7:C7"/>
    <mergeCell ref="D7:F7"/>
    <mergeCell ref="G7:I7"/>
    <mergeCell ref="J7:L7"/>
    <mergeCell ref="M7:N7"/>
    <mergeCell ref="P7:Q7"/>
    <mergeCell ref="A8:C8"/>
    <mergeCell ref="D8:F8"/>
    <mergeCell ref="G8:I8"/>
    <mergeCell ref="J8:L8"/>
    <mergeCell ref="M8:N8"/>
    <mergeCell ref="P8:Q8"/>
    <mergeCell ref="A9:C9"/>
    <mergeCell ref="D9:F9"/>
    <mergeCell ref="G9:I9"/>
    <mergeCell ref="J9:L9"/>
    <mergeCell ref="M9:N9"/>
    <mergeCell ref="P9:Q9"/>
    <mergeCell ref="A10:C10"/>
    <mergeCell ref="D10:F10"/>
    <mergeCell ref="G10:I10"/>
    <mergeCell ref="J10:L10"/>
    <mergeCell ref="M10:N10"/>
    <mergeCell ref="P10:Q10"/>
    <mergeCell ref="A11:C11"/>
    <mergeCell ref="D11:F11"/>
    <mergeCell ref="G11:I11"/>
    <mergeCell ref="J11:L11"/>
    <mergeCell ref="M11:N11"/>
    <mergeCell ref="P11:Q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4" spans="1:6" ht="15">
      <c r="A4" s="4" t="s">
        <v>167</v>
      </c>
      <c r="B4" s="4"/>
      <c r="C4" s="4"/>
      <c r="D4" s="4" t="s">
        <v>168</v>
      </c>
      <c r="E4" s="4"/>
      <c r="F4" s="4"/>
    </row>
    <row r="5" spans="1:6" ht="15">
      <c r="A5" s="1" t="s">
        <v>169</v>
      </c>
      <c r="B5" s="1"/>
      <c r="C5" s="1"/>
      <c r="D5" s="1" t="s">
        <v>170</v>
      </c>
      <c r="E5" s="1"/>
      <c r="F5" s="1"/>
    </row>
    <row r="6" spans="1:6" ht="15">
      <c r="A6" s="1" t="s">
        <v>171</v>
      </c>
      <c r="B6" s="1"/>
      <c r="C6" s="1"/>
      <c r="D6" s="1" t="s">
        <v>172</v>
      </c>
      <c r="E6" s="1"/>
      <c r="F6" s="1"/>
    </row>
    <row r="7" spans="1:6" ht="15">
      <c r="A7" s="1" t="s">
        <v>173</v>
      </c>
      <c r="B7" s="1"/>
      <c r="C7" s="1"/>
      <c r="D7" s="1" t="s">
        <v>174</v>
      </c>
      <c r="E7" s="1"/>
      <c r="F7" s="1"/>
    </row>
    <row r="8" spans="1:6" ht="15">
      <c r="A8" s="1" t="s">
        <v>175</v>
      </c>
      <c r="B8" s="1"/>
      <c r="C8" s="1"/>
      <c r="D8" s="1" t="s">
        <v>176</v>
      </c>
      <c r="E8" s="1"/>
      <c r="F8" s="1"/>
    </row>
    <row r="9" spans="1:6" ht="15">
      <c r="A9" s="1">
        <f>0.5%</f>
        <v>0</v>
      </c>
      <c r="B9" s="1"/>
      <c r="C9" s="1"/>
      <c r="D9" s="1" t="s">
        <v>177</v>
      </c>
      <c r="E9" s="1"/>
      <c r="F9" s="1"/>
    </row>
    <row r="10" spans="1:6" ht="15">
      <c r="A10" s="1" t="s">
        <v>178</v>
      </c>
      <c r="B10" s="1"/>
      <c r="C10" s="1"/>
      <c r="D10" s="1" t="s">
        <v>179</v>
      </c>
      <c r="E10" s="1"/>
      <c r="F10" s="1"/>
    </row>
    <row r="11" spans="1:6" ht="15">
      <c r="A11" s="1" t="s">
        <v>180</v>
      </c>
      <c r="B11" s="1"/>
      <c r="C11" s="1"/>
      <c r="D11" s="1" t="s">
        <v>181</v>
      </c>
      <c r="E11" s="1"/>
      <c r="F11" s="1"/>
    </row>
    <row r="12" spans="1:6" ht="15">
      <c r="A12" s="1" t="s">
        <v>182</v>
      </c>
      <c r="B12" s="1"/>
      <c r="C12" s="1"/>
      <c r="D12" s="1" t="s">
        <v>183</v>
      </c>
      <c r="E12" s="1"/>
      <c r="F12" s="1"/>
    </row>
    <row r="13" spans="1:6" ht="15">
      <c r="A13" s="1" t="s">
        <v>184</v>
      </c>
      <c r="B13" s="1"/>
      <c r="C13" s="1"/>
      <c r="D13" s="1" t="s">
        <v>185</v>
      </c>
      <c r="E13" s="1"/>
      <c r="F13" s="1"/>
    </row>
  </sheetData>
  <sheetProtection selectLockedCells="1" selectUnlockedCells="1"/>
  <mergeCells count="21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39.75" customHeight="1">
      <c r="A2" s="8"/>
      <c r="B2" s="8"/>
      <c r="C2" s="8"/>
      <c r="D2" s="8"/>
      <c r="E2" s="8"/>
      <c r="F2" s="8"/>
      <c r="G2" s="5" t="s">
        <v>186</v>
      </c>
      <c r="H2" s="5"/>
      <c r="I2" s="5"/>
      <c r="J2" s="8"/>
      <c r="K2" s="8"/>
      <c r="L2" s="8"/>
      <c r="M2" s="4" t="s">
        <v>187</v>
      </c>
      <c r="N2" s="4"/>
      <c r="O2" s="4"/>
      <c r="P2" s="8"/>
      <c r="Q2" s="8"/>
      <c r="R2" s="8"/>
    </row>
    <row r="3" spans="1:18" ht="15">
      <c r="A3" s="1" t="s">
        <v>188</v>
      </c>
      <c r="B3" s="1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">
      <c r="A4" s="1" t="s">
        <v>189</v>
      </c>
      <c r="B4" s="1"/>
      <c r="C4" s="1"/>
      <c r="D4" s="8"/>
      <c r="E4" s="8"/>
      <c r="F4" s="8"/>
      <c r="G4" s="3">
        <v>225000</v>
      </c>
      <c r="H4" s="3"/>
      <c r="J4" s="8"/>
      <c r="K4" s="8"/>
      <c r="L4" s="8"/>
      <c r="M4" s="3">
        <v>225000</v>
      </c>
      <c r="N4" s="3"/>
      <c r="P4" s="8"/>
      <c r="Q4" s="8"/>
      <c r="R4" s="8"/>
    </row>
    <row r="5" spans="1:18" ht="15">
      <c r="A5" s="1" t="s">
        <v>190</v>
      </c>
      <c r="B5" s="1"/>
      <c r="C5" s="1"/>
      <c r="D5" s="8"/>
      <c r="E5" s="8"/>
      <c r="F5" s="8"/>
      <c r="G5" s="3">
        <v>125000</v>
      </c>
      <c r="H5" s="3"/>
      <c r="J5" s="8"/>
      <c r="K5" s="8"/>
      <c r="L5" s="8"/>
      <c r="M5" s="3">
        <v>125000</v>
      </c>
      <c r="N5" s="3"/>
      <c r="P5" s="8"/>
      <c r="Q5" s="8"/>
      <c r="R5" s="8"/>
    </row>
    <row r="6" spans="1:18" ht="15">
      <c r="A6" s="1" t="s">
        <v>191</v>
      </c>
      <c r="B6" s="1"/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>
      <c r="A7" s="1" t="s">
        <v>192</v>
      </c>
      <c r="B7" s="1"/>
      <c r="C7" s="1"/>
      <c r="D7" s="8"/>
      <c r="E7" s="8"/>
      <c r="F7" s="8"/>
      <c r="G7" s="3">
        <v>30000</v>
      </c>
      <c r="H7" s="3"/>
      <c r="J7" s="8"/>
      <c r="K7" s="8"/>
      <c r="L7" s="8"/>
      <c r="M7" s="3">
        <v>30000</v>
      </c>
      <c r="N7" s="3"/>
      <c r="P7" s="8"/>
      <c r="Q7" s="8"/>
      <c r="R7" s="8"/>
    </row>
    <row r="8" spans="1:18" ht="15">
      <c r="A8" s="1" t="s">
        <v>193</v>
      </c>
      <c r="B8" s="1"/>
      <c r="C8" s="1"/>
      <c r="D8" s="8"/>
      <c r="E8" s="8"/>
      <c r="F8" s="8"/>
      <c r="G8" s="3">
        <v>25000</v>
      </c>
      <c r="H8" s="3"/>
      <c r="J8" s="8"/>
      <c r="K8" s="8"/>
      <c r="L8" s="8"/>
      <c r="M8" s="3">
        <v>25000</v>
      </c>
      <c r="N8" s="3"/>
      <c r="P8" s="8"/>
      <c r="Q8" s="8"/>
      <c r="R8" s="8"/>
    </row>
    <row r="9" spans="1:18" ht="15">
      <c r="A9" s="1" t="s">
        <v>194</v>
      </c>
      <c r="B9" s="1"/>
      <c r="C9" s="1"/>
      <c r="D9" s="8"/>
      <c r="E9" s="8"/>
      <c r="F9" s="8"/>
      <c r="G9" s="3">
        <v>20000</v>
      </c>
      <c r="H9" s="3"/>
      <c r="J9" s="8"/>
      <c r="K9" s="8"/>
      <c r="L9" s="8"/>
      <c r="M9" s="3">
        <v>25000</v>
      </c>
      <c r="N9" s="3"/>
      <c r="P9" s="8"/>
      <c r="Q9" s="8"/>
      <c r="R9" s="8"/>
    </row>
    <row r="10" spans="1:18" ht="15">
      <c r="A10" s="1" t="s">
        <v>195</v>
      </c>
      <c r="B10" s="1"/>
      <c r="C10" s="1"/>
      <c r="D10" s="8"/>
      <c r="E10" s="8"/>
      <c r="F10" s="8"/>
      <c r="G10" s="3">
        <v>20000</v>
      </c>
      <c r="H10" s="3"/>
      <c r="J10" s="8"/>
      <c r="K10" s="8"/>
      <c r="L10" s="8"/>
      <c r="M10" s="3">
        <v>25000</v>
      </c>
      <c r="N10" s="3"/>
      <c r="P10" s="8"/>
      <c r="Q10" s="8"/>
      <c r="R10" s="8"/>
    </row>
    <row r="11" spans="1:18" ht="15">
      <c r="A11" s="1" t="s">
        <v>196</v>
      </c>
      <c r="B11" s="1"/>
      <c r="C11" s="1"/>
      <c r="D11" s="8"/>
      <c r="E11" s="8"/>
      <c r="F11" s="8"/>
      <c r="G11" s="3">
        <v>25000</v>
      </c>
      <c r="H11" s="3"/>
      <c r="J11" s="8"/>
      <c r="K11" s="8"/>
      <c r="L11" s="8"/>
      <c r="M11" s="3">
        <v>30000</v>
      </c>
      <c r="N11" s="3"/>
      <c r="P11" s="8"/>
      <c r="Q11" s="8"/>
      <c r="R11" s="8"/>
    </row>
    <row r="12" spans="1:18" ht="15">
      <c r="A12" s="1" t="s">
        <v>197</v>
      </c>
      <c r="B12" s="1"/>
      <c r="C12" s="1"/>
      <c r="D12" s="8"/>
      <c r="E12" s="8"/>
      <c r="F12" s="8"/>
      <c r="G12" s="3">
        <v>5000</v>
      </c>
      <c r="H12" s="3"/>
      <c r="J12" s="8"/>
      <c r="K12" s="8"/>
      <c r="L12" s="8"/>
      <c r="M12" s="3">
        <v>5000</v>
      </c>
      <c r="N12" s="3"/>
      <c r="P12" s="8"/>
      <c r="Q12" s="8"/>
      <c r="R12" s="8"/>
    </row>
    <row r="13" spans="1:18" ht="15">
      <c r="A13" s="1" t="s">
        <v>198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>
      <c r="A14" s="1" t="s">
        <v>189</v>
      </c>
      <c r="B14" s="1"/>
      <c r="C14" s="1"/>
      <c r="D14" s="8"/>
      <c r="E14" s="8"/>
      <c r="F14" s="8"/>
      <c r="G14" s="3">
        <v>275000</v>
      </c>
      <c r="H14" s="3"/>
      <c r="J14" s="8"/>
      <c r="K14" s="8"/>
      <c r="L14" s="8"/>
      <c r="M14" s="3">
        <v>275000</v>
      </c>
      <c r="N14" s="3"/>
      <c r="P14" s="8"/>
      <c r="Q14" s="8"/>
      <c r="R14" s="8"/>
    </row>
    <row r="15" spans="1:18" ht="15">
      <c r="A15" s="1" t="s">
        <v>190</v>
      </c>
      <c r="B15" s="1"/>
      <c r="C15" s="1"/>
      <c r="D15" s="8"/>
      <c r="E15" s="8"/>
      <c r="F15" s="8"/>
      <c r="G15" s="3">
        <v>150000</v>
      </c>
      <c r="H15" s="3"/>
      <c r="J15" s="8"/>
      <c r="K15" s="8"/>
      <c r="L15" s="8"/>
      <c r="M15" s="3">
        <v>160000</v>
      </c>
      <c r="N15" s="3"/>
      <c r="P15" s="8"/>
      <c r="Q15" s="8"/>
      <c r="R15" s="8"/>
    </row>
  </sheetData>
  <sheetProtection selectLockedCells="1" selectUnlockedCells="1"/>
  <mergeCells count="84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H4"/>
    <mergeCell ref="J4:L4"/>
    <mergeCell ref="M4:N4"/>
    <mergeCell ref="P4:R4"/>
    <mergeCell ref="A5:C5"/>
    <mergeCell ref="D5:F5"/>
    <mergeCell ref="G5:H5"/>
    <mergeCell ref="J5:L5"/>
    <mergeCell ref="M5:N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H7"/>
    <mergeCell ref="J7:L7"/>
    <mergeCell ref="M7:N7"/>
    <mergeCell ref="P7:R7"/>
    <mergeCell ref="A8:C8"/>
    <mergeCell ref="D8:F8"/>
    <mergeCell ref="G8:H8"/>
    <mergeCell ref="J8:L8"/>
    <mergeCell ref="M8:N8"/>
    <mergeCell ref="P8:R8"/>
    <mergeCell ref="A9:C9"/>
    <mergeCell ref="D9:F9"/>
    <mergeCell ref="G9:H9"/>
    <mergeCell ref="J9:L9"/>
    <mergeCell ref="M9:N9"/>
    <mergeCell ref="P9:R9"/>
    <mergeCell ref="A10:C10"/>
    <mergeCell ref="D10:F10"/>
    <mergeCell ref="G10:H10"/>
    <mergeCell ref="J10:L10"/>
    <mergeCell ref="M10:N10"/>
    <mergeCell ref="P10:R10"/>
    <mergeCell ref="A11:C11"/>
    <mergeCell ref="D11:F11"/>
    <mergeCell ref="G11:H11"/>
    <mergeCell ref="J11:L11"/>
    <mergeCell ref="M11:N11"/>
    <mergeCell ref="P11:R11"/>
    <mergeCell ref="A12:C12"/>
    <mergeCell ref="D12:F12"/>
    <mergeCell ref="G12:H12"/>
    <mergeCell ref="J12:L12"/>
    <mergeCell ref="M12:N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H14"/>
    <mergeCell ref="J14:L14"/>
    <mergeCell ref="M14:N14"/>
    <mergeCell ref="P14:R14"/>
    <mergeCell ref="A15:C15"/>
    <mergeCell ref="D15:F15"/>
    <mergeCell ref="G15:H15"/>
    <mergeCell ref="J15:L15"/>
    <mergeCell ref="M15:N15"/>
    <mergeCell ref="P15:R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21" ht="39.75" customHeight="1">
      <c r="A4" s="1" t="s">
        <v>150</v>
      </c>
      <c r="B4" s="1"/>
      <c r="C4" s="1"/>
      <c r="D4" s="4" t="s">
        <v>200</v>
      </c>
      <c r="E4" s="4"/>
      <c r="F4" s="4"/>
      <c r="G4" s="8"/>
      <c r="H4" s="8"/>
      <c r="I4" s="8"/>
      <c r="J4" s="4" t="s">
        <v>201</v>
      </c>
      <c r="K4" s="4"/>
      <c r="L4" s="4"/>
      <c r="M4" s="4" t="s">
        <v>202</v>
      </c>
      <c r="N4" s="4"/>
      <c r="O4" s="4"/>
      <c r="P4" s="5" t="s">
        <v>203</v>
      </c>
      <c r="Q4" s="5"/>
      <c r="R4" s="5"/>
      <c r="S4" s="5" t="s">
        <v>204</v>
      </c>
      <c r="T4" s="5"/>
      <c r="U4" s="5"/>
    </row>
    <row r="5" spans="1:21" ht="15">
      <c r="A5" s="1" t="s">
        <v>14</v>
      </c>
      <c r="B5" s="1"/>
      <c r="C5" s="1"/>
      <c r="D5" s="3">
        <v>225000</v>
      </c>
      <c r="E5" s="3"/>
      <c r="F5" s="3"/>
      <c r="G5" s="8"/>
      <c r="H5" s="8"/>
      <c r="I5" s="8"/>
      <c r="J5" s="3">
        <v>275000</v>
      </c>
      <c r="K5" s="3"/>
      <c r="L5" s="3"/>
      <c r="M5" s="1" t="s">
        <v>205</v>
      </c>
      <c r="N5" s="1"/>
      <c r="O5" s="1"/>
      <c r="P5" s="1" t="s">
        <v>205</v>
      </c>
      <c r="Q5" s="1"/>
      <c r="R5" s="1"/>
      <c r="S5" s="3">
        <v>500000</v>
      </c>
      <c r="T5" s="3"/>
      <c r="U5" s="3"/>
    </row>
    <row r="6" spans="1:21" ht="15">
      <c r="A6" s="1" t="s">
        <v>11</v>
      </c>
      <c r="B6" s="1"/>
      <c r="C6" s="1"/>
      <c r="D6" s="3">
        <v>78819</v>
      </c>
      <c r="E6" s="3"/>
      <c r="F6" s="3"/>
      <c r="G6" s="8"/>
      <c r="H6" s="8"/>
      <c r="I6" s="8"/>
      <c r="J6" s="3">
        <v>150000</v>
      </c>
      <c r="K6" s="3"/>
      <c r="L6" s="3"/>
      <c r="M6" s="1" t="s">
        <v>205</v>
      </c>
      <c r="N6" s="1"/>
      <c r="O6" s="1"/>
      <c r="P6" s="1" t="s">
        <v>205</v>
      </c>
      <c r="Q6" s="1"/>
      <c r="R6" s="1"/>
      <c r="S6" s="3">
        <v>228819</v>
      </c>
      <c r="T6" s="3"/>
      <c r="U6" s="3"/>
    </row>
    <row r="7" spans="1:21" ht="15">
      <c r="A7" s="1" t="s">
        <v>13</v>
      </c>
      <c r="B7" s="1"/>
      <c r="C7" s="1"/>
      <c r="D7" s="3">
        <v>150000</v>
      </c>
      <c r="E7" s="3"/>
      <c r="F7" s="3"/>
      <c r="G7" s="8"/>
      <c r="H7" s="8"/>
      <c r="I7" s="8"/>
      <c r="J7" s="3">
        <v>150000</v>
      </c>
      <c r="K7" s="3"/>
      <c r="L7" s="3"/>
      <c r="M7" s="1" t="s">
        <v>205</v>
      </c>
      <c r="N7" s="1"/>
      <c r="O7" s="1"/>
      <c r="P7" s="1" t="s">
        <v>205</v>
      </c>
      <c r="Q7" s="1"/>
      <c r="R7" s="1"/>
      <c r="S7" s="3">
        <v>300000</v>
      </c>
      <c r="T7" s="3"/>
      <c r="U7" s="3"/>
    </row>
    <row r="8" spans="1:21" ht="15">
      <c r="A8" s="1" t="s">
        <v>15</v>
      </c>
      <c r="B8" s="1"/>
      <c r="C8" s="1"/>
      <c r="D8" s="3">
        <v>155000</v>
      </c>
      <c r="E8" s="3"/>
      <c r="F8" s="3"/>
      <c r="G8" s="8"/>
      <c r="H8" s="8"/>
      <c r="I8" s="8"/>
      <c r="J8" s="3">
        <v>150000</v>
      </c>
      <c r="K8" s="3"/>
      <c r="L8" s="3"/>
      <c r="M8" s="1" t="s">
        <v>205</v>
      </c>
      <c r="N8" s="1"/>
      <c r="O8" s="1"/>
      <c r="P8" s="1" t="s">
        <v>205</v>
      </c>
      <c r="Q8" s="1"/>
      <c r="R8" s="1"/>
      <c r="S8" s="3">
        <v>305000</v>
      </c>
      <c r="T8" s="3"/>
      <c r="U8" s="3"/>
    </row>
    <row r="9" spans="1:21" ht="15">
      <c r="A9" s="1" t="s">
        <v>16</v>
      </c>
      <c r="B9" s="1"/>
      <c r="C9" s="1"/>
      <c r="D9" s="3">
        <v>125000</v>
      </c>
      <c r="E9" s="3"/>
      <c r="F9" s="3"/>
      <c r="G9" s="11">
        <v>-4</v>
      </c>
      <c r="H9" s="11"/>
      <c r="I9" s="11"/>
      <c r="J9" s="3">
        <v>150000</v>
      </c>
      <c r="K9" s="3"/>
      <c r="L9" s="3"/>
      <c r="M9" s="1" t="s">
        <v>205</v>
      </c>
      <c r="N9" s="1"/>
      <c r="O9" s="1"/>
      <c r="P9" s="1" t="s">
        <v>205</v>
      </c>
      <c r="Q9" s="1"/>
      <c r="R9" s="1"/>
      <c r="S9" s="3">
        <v>275000</v>
      </c>
      <c r="T9" s="3"/>
      <c r="U9" s="3"/>
    </row>
    <row r="10" spans="1:21" ht="15">
      <c r="A10" s="1" t="s">
        <v>17</v>
      </c>
      <c r="B10" s="1"/>
      <c r="C10" s="1"/>
      <c r="D10" s="3">
        <v>18688</v>
      </c>
      <c r="E10" s="3"/>
      <c r="F10" s="3"/>
      <c r="G10" s="8"/>
      <c r="H10" s="8"/>
      <c r="I10" s="8"/>
      <c r="J10" s="3">
        <v>115390</v>
      </c>
      <c r="K10" s="3"/>
      <c r="L10" s="3"/>
      <c r="M10" s="1" t="s">
        <v>205</v>
      </c>
      <c r="N10" s="1"/>
      <c r="O10" s="1"/>
      <c r="P10" s="1" t="s">
        <v>205</v>
      </c>
      <c r="Q10" s="1"/>
      <c r="R10" s="1"/>
      <c r="S10" s="3">
        <v>134078</v>
      </c>
      <c r="T10" s="3"/>
      <c r="U10" s="3"/>
    </row>
    <row r="11" spans="1:21" ht="15">
      <c r="A11" s="1" t="s">
        <v>18</v>
      </c>
      <c r="B11" s="1"/>
      <c r="C11" s="1"/>
      <c r="D11" s="3">
        <v>125000</v>
      </c>
      <c r="E11" s="3"/>
      <c r="F11" s="3"/>
      <c r="G11" s="11">
        <v>-5</v>
      </c>
      <c r="H11" s="11"/>
      <c r="I11" s="11"/>
      <c r="J11" s="3">
        <v>150000</v>
      </c>
      <c r="K11" s="3"/>
      <c r="L11" s="3"/>
      <c r="M11" s="1" t="s">
        <v>205</v>
      </c>
      <c r="N11" s="1"/>
      <c r="O11" s="1"/>
      <c r="P11" s="1" t="s">
        <v>205</v>
      </c>
      <c r="Q11" s="1"/>
      <c r="R11" s="1"/>
      <c r="S11" s="3">
        <v>275000</v>
      </c>
      <c r="T11" s="3"/>
      <c r="U11" s="3"/>
    </row>
    <row r="12" spans="1:21" ht="15">
      <c r="A12" s="1" t="s">
        <v>19</v>
      </c>
      <c r="B12" s="1"/>
      <c r="C12" s="1"/>
      <c r="D12" s="3">
        <v>145000</v>
      </c>
      <c r="E12" s="3"/>
      <c r="F12" s="3"/>
      <c r="G12" s="8"/>
      <c r="H12" s="8"/>
      <c r="I12" s="8"/>
      <c r="J12" s="3">
        <v>150000</v>
      </c>
      <c r="K12" s="3"/>
      <c r="L12" s="3"/>
      <c r="M12" s="1" t="s">
        <v>205</v>
      </c>
      <c r="N12" s="1"/>
      <c r="O12" s="1"/>
      <c r="P12" s="1" t="s">
        <v>205</v>
      </c>
      <c r="Q12" s="1"/>
      <c r="R12" s="1"/>
      <c r="S12" s="3">
        <v>295000</v>
      </c>
      <c r="T12" s="3"/>
      <c r="U12" s="3"/>
    </row>
    <row r="13" spans="1:21" ht="15">
      <c r="A13" s="1" t="s">
        <v>20</v>
      </c>
      <c r="B13" s="1"/>
      <c r="C13" s="1"/>
      <c r="D13" s="3">
        <v>150000</v>
      </c>
      <c r="E13" s="3"/>
      <c r="F13" s="3"/>
      <c r="G13" s="8"/>
      <c r="H13" s="8"/>
      <c r="I13" s="8"/>
      <c r="J13" s="3">
        <v>150000</v>
      </c>
      <c r="K13" s="3"/>
      <c r="L13" s="3"/>
      <c r="M13" s="1" t="s">
        <v>205</v>
      </c>
      <c r="N13" s="1"/>
      <c r="O13" s="1"/>
      <c r="P13" s="1" t="s">
        <v>205</v>
      </c>
      <c r="Q13" s="1"/>
      <c r="R13" s="1"/>
      <c r="S13" s="3">
        <v>300000</v>
      </c>
      <c r="T13" s="3"/>
      <c r="U13" s="3"/>
    </row>
    <row r="14" spans="1:21" ht="15">
      <c r="A14" s="1" t="s">
        <v>21</v>
      </c>
      <c r="B14" s="1"/>
      <c r="C14" s="1"/>
      <c r="D14" s="3">
        <v>125000</v>
      </c>
      <c r="E14" s="3"/>
      <c r="F14" s="3"/>
      <c r="G14" s="8"/>
      <c r="H14" s="8"/>
      <c r="I14" s="8"/>
      <c r="J14" s="3">
        <v>150000</v>
      </c>
      <c r="K14" s="3"/>
      <c r="L14" s="3"/>
      <c r="M14" s="1" t="s">
        <v>205</v>
      </c>
      <c r="N14" s="1"/>
      <c r="O14" s="1"/>
      <c r="P14" s="1" t="s">
        <v>205</v>
      </c>
      <c r="Q14" s="1"/>
      <c r="R14" s="1"/>
      <c r="S14" s="3">
        <v>275000</v>
      </c>
      <c r="T14" s="3"/>
      <c r="U14" s="3"/>
    </row>
    <row r="15" spans="1:21" ht="15">
      <c r="A15" s="1" t="s">
        <v>22</v>
      </c>
      <c r="B15" s="1"/>
      <c r="C15" s="1"/>
      <c r="D15" s="3">
        <v>144475</v>
      </c>
      <c r="E15" s="3"/>
      <c r="F15" s="3"/>
      <c r="G15" s="8"/>
      <c r="H15" s="8"/>
      <c r="I15" s="8"/>
      <c r="J15" s="3">
        <v>150000</v>
      </c>
      <c r="K15" s="3"/>
      <c r="L15" s="3"/>
      <c r="M15" s="1" t="s">
        <v>205</v>
      </c>
      <c r="N15" s="1"/>
      <c r="O15" s="1"/>
      <c r="P15" s="1" t="s">
        <v>205</v>
      </c>
      <c r="Q15" s="1"/>
      <c r="R15" s="1"/>
      <c r="S15" s="3">
        <v>294475</v>
      </c>
      <c r="T15" s="3"/>
      <c r="U15" s="3"/>
    </row>
  </sheetData>
  <sheetProtection selectLockedCells="1" selectUnlockedCells="1"/>
  <mergeCells count="85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150</v>
      </c>
      <c r="B2" s="1"/>
      <c r="C2" s="1"/>
      <c r="D2" s="4" t="s">
        <v>206</v>
      </c>
      <c r="E2" s="4"/>
      <c r="F2" s="4"/>
    </row>
    <row r="3" spans="1:5" ht="15">
      <c r="A3" s="1" t="s">
        <v>207</v>
      </c>
      <c r="B3" s="1"/>
      <c r="C3" s="1"/>
      <c r="D3" s="3">
        <v>184289</v>
      </c>
      <c r="E3" s="3"/>
    </row>
    <row r="4" spans="1:5" ht="15">
      <c r="A4" s="1" t="s">
        <v>208</v>
      </c>
      <c r="B4" s="1"/>
      <c r="C4" s="1"/>
      <c r="D4" s="3">
        <v>5899</v>
      </c>
      <c r="E4" s="3"/>
    </row>
    <row r="5" spans="1:5" ht="15">
      <c r="A5" s="1" t="s">
        <v>209</v>
      </c>
      <c r="B5" s="1"/>
      <c r="C5" s="1"/>
      <c r="D5" s="3">
        <v>5899</v>
      </c>
      <c r="E5" s="3"/>
    </row>
    <row r="6" spans="1:5" ht="15">
      <c r="A6" s="1" t="s">
        <v>210</v>
      </c>
      <c r="B6" s="1"/>
      <c r="C6" s="1"/>
      <c r="D6" s="3">
        <v>18750</v>
      </c>
      <c r="E6" s="3"/>
    </row>
    <row r="7" spans="1:5" ht="15">
      <c r="A7" s="1" t="s">
        <v>211</v>
      </c>
      <c r="B7" s="1"/>
      <c r="C7" s="1"/>
      <c r="D7" s="3">
        <v>141375</v>
      </c>
      <c r="E7" s="3"/>
    </row>
    <row r="8" spans="1:5" ht="15">
      <c r="A8" s="1" t="s">
        <v>212</v>
      </c>
      <c r="B8" s="1"/>
      <c r="C8" s="1"/>
      <c r="D8" s="3">
        <v>4108</v>
      </c>
      <c r="E8" s="3"/>
    </row>
    <row r="9" spans="1:5" ht="15">
      <c r="A9" s="1" t="s">
        <v>213</v>
      </c>
      <c r="B9" s="1"/>
      <c r="C9" s="1"/>
      <c r="D9" s="3">
        <v>9441</v>
      </c>
      <c r="E9" s="3"/>
    </row>
    <row r="10" spans="1:5" ht="15">
      <c r="A10" s="1" t="s">
        <v>214</v>
      </c>
      <c r="B10" s="1"/>
      <c r="C10" s="1"/>
      <c r="D10" s="3">
        <v>5899</v>
      </c>
      <c r="E10" s="3"/>
    </row>
    <row r="11" spans="1:5" ht="15">
      <c r="A11" s="1" t="s">
        <v>215</v>
      </c>
      <c r="B11" s="1"/>
      <c r="C11" s="1"/>
      <c r="D11" s="3">
        <v>127662</v>
      </c>
      <c r="E11" s="3"/>
    </row>
    <row r="12" spans="1:5" ht="15">
      <c r="A12" s="1" t="s">
        <v>216</v>
      </c>
      <c r="B12" s="1"/>
      <c r="C12" s="1"/>
      <c r="D12" s="3">
        <v>104631</v>
      </c>
      <c r="E12" s="3"/>
    </row>
    <row r="13" spans="1:5" ht="15">
      <c r="A13" s="1" t="s">
        <v>217</v>
      </c>
      <c r="B13" s="1"/>
      <c r="C13" s="1"/>
      <c r="D13" s="3">
        <v>125427</v>
      </c>
      <c r="E13" s="3"/>
    </row>
  </sheetData>
  <sheetProtection selectLockedCells="1" selectUnlockedCells="1"/>
  <mergeCells count="24">
    <mergeCell ref="A2:C2"/>
    <mergeCell ref="D2:F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27" ht="39.75" customHeight="1">
      <c r="A4" s="1" t="s">
        <v>219</v>
      </c>
      <c r="B4" s="1"/>
      <c r="C4" s="1"/>
      <c r="D4" s="5" t="s">
        <v>220</v>
      </c>
      <c r="E4" s="5"/>
      <c r="F4" s="5"/>
      <c r="G4" s="8"/>
      <c r="H4" s="8"/>
      <c r="I4" s="8"/>
      <c r="J4" s="4" t="s">
        <v>221</v>
      </c>
      <c r="K4" s="4"/>
      <c r="L4" s="4"/>
      <c r="M4" s="4" t="s">
        <v>222</v>
      </c>
      <c r="N4" s="4"/>
      <c r="O4" s="4"/>
      <c r="P4" s="4" t="s">
        <v>223</v>
      </c>
      <c r="Q4" s="4"/>
      <c r="R4" s="4"/>
      <c r="S4" s="4" t="s">
        <v>224</v>
      </c>
      <c r="T4" s="4"/>
      <c r="U4" s="4"/>
      <c r="V4" s="4" t="s">
        <v>225</v>
      </c>
      <c r="W4" s="4"/>
      <c r="X4" s="4"/>
      <c r="Y4" s="4" t="s">
        <v>226</v>
      </c>
      <c r="Z4" s="4"/>
      <c r="AA4" s="4"/>
    </row>
    <row r="5" spans="1:27" ht="39.75" customHeight="1">
      <c r="A5" s="5" t="s">
        <v>227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6" ht="15">
      <c r="A6" s="1" t="s">
        <v>2</v>
      </c>
      <c r="B6" s="1"/>
      <c r="C6" s="1"/>
      <c r="D6" s="3">
        <v>1000000</v>
      </c>
      <c r="E6" s="3"/>
      <c r="G6" s="8"/>
      <c r="H6" s="8"/>
      <c r="I6" s="8"/>
      <c r="J6" s="1" t="s">
        <v>205</v>
      </c>
      <c r="K6" s="1"/>
      <c r="M6" s="3">
        <v>9080151</v>
      </c>
      <c r="N6" s="3"/>
      <c r="P6" s="1" t="s">
        <v>205</v>
      </c>
      <c r="Q6" s="1"/>
      <c r="S6" s="3">
        <v>2600000</v>
      </c>
      <c r="T6" s="3"/>
      <c r="V6" s="3">
        <v>108189</v>
      </c>
      <c r="W6" s="3"/>
      <c r="Y6" s="3">
        <v>12788340</v>
      </c>
      <c r="Z6" s="3"/>
    </row>
    <row r="7" spans="1:26" ht="15">
      <c r="A7" s="1" t="s">
        <v>3</v>
      </c>
      <c r="B7" s="1"/>
      <c r="C7" s="1"/>
      <c r="D7" s="3">
        <v>1000000</v>
      </c>
      <c r="E7" s="3"/>
      <c r="G7" s="8"/>
      <c r="H7" s="8"/>
      <c r="I7" s="8"/>
      <c r="J7" s="1" t="s">
        <v>205</v>
      </c>
      <c r="K7" s="1"/>
      <c r="M7" s="3">
        <v>5000140</v>
      </c>
      <c r="N7" s="3"/>
      <c r="P7" s="1" t="s">
        <v>205</v>
      </c>
      <c r="Q7" s="1"/>
      <c r="S7" s="3">
        <v>2300000</v>
      </c>
      <c r="T7" s="3"/>
      <c r="V7" s="3">
        <v>86580</v>
      </c>
      <c r="W7" s="3"/>
      <c r="Y7" s="3">
        <v>8386720</v>
      </c>
      <c r="Z7" s="3"/>
    </row>
    <row r="8" spans="1:26" ht="15">
      <c r="A8" s="1" t="s">
        <v>228</v>
      </c>
      <c r="B8" s="1"/>
      <c r="C8" s="1"/>
      <c r="D8" s="3">
        <v>1000000</v>
      </c>
      <c r="E8" s="3"/>
      <c r="G8" s="8"/>
      <c r="H8" s="8"/>
      <c r="I8" s="8"/>
      <c r="J8" s="1" t="s">
        <v>205</v>
      </c>
      <c r="K8" s="1"/>
      <c r="M8" s="3">
        <v>4600186</v>
      </c>
      <c r="N8" s="3"/>
      <c r="P8" s="1" t="s">
        <v>205</v>
      </c>
      <c r="Q8" s="1"/>
      <c r="S8" s="3">
        <v>3600000</v>
      </c>
      <c r="T8" s="3"/>
      <c r="V8" s="3">
        <v>86580</v>
      </c>
      <c r="W8" s="3"/>
      <c r="Y8" s="3">
        <v>9286766</v>
      </c>
      <c r="Z8" s="3"/>
    </row>
    <row r="9" spans="1:27" ht="39.75" customHeight="1">
      <c r="A9" s="5" t="s">
        <v>229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6" ht="15">
      <c r="A10" s="1" t="s">
        <v>2</v>
      </c>
      <c r="B10" s="1"/>
      <c r="C10" s="1"/>
      <c r="D10" s="3">
        <v>413462</v>
      </c>
      <c r="E10" s="3"/>
      <c r="G10" s="8"/>
      <c r="H10" s="8"/>
      <c r="I10" s="8"/>
      <c r="J10" s="1" t="s">
        <v>205</v>
      </c>
      <c r="K10" s="1"/>
      <c r="M10" s="3">
        <v>2250353</v>
      </c>
      <c r="N10" s="3"/>
      <c r="P10" s="1" t="s">
        <v>205</v>
      </c>
      <c r="Q10" s="1"/>
      <c r="S10" s="3">
        <v>540000</v>
      </c>
      <c r="T10" s="3"/>
      <c r="V10" s="3">
        <v>31924</v>
      </c>
      <c r="W10" s="3"/>
      <c r="Y10" s="3">
        <v>3235739</v>
      </c>
      <c r="Z10" s="3"/>
    </row>
    <row r="11" spans="1:27" ht="39.75" customHeight="1">
      <c r="A11" s="5" t="s">
        <v>230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6" ht="15">
      <c r="A12" s="1" t="s">
        <v>2</v>
      </c>
      <c r="B12" s="1"/>
      <c r="C12" s="1"/>
      <c r="D12" s="3">
        <v>350000</v>
      </c>
      <c r="E12" s="3"/>
      <c r="G12" s="8"/>
      <c r="H12" s="8"/>
      <c r="I12" s="8"/>
      <c r="J12" s="1" t="s">
        <v>205</v>
      </c>
      <c r="K12" s="1"/>
      <c r="M12" s="3">
        <v>300167</v>
      </c>
      <c r="N12" s="3"/>
      <c r="P12" s="1" t="s">
        <v>205</v>
      </c>
      <c r="Q12" s="1"/>
      <c r="S12" s="3">
        <v>390000</v>
      </c>
      <c r="T12" s="3"/>
      <c r="V12" s="3">
        <v>29608</v>
      </c>
      <c r="W12" s="3"/>
      <c r="Y12" s="3">
        <v>1069775</v>
      </c>
      <c r="Z12" s="3"/>
    </row>
    <row r="13" spans="1:26" ht="15">
      <c r="A13" s="1" t="s">
        <v>3</v>
      </c>
      <c r="B13" s="1"/>
      <c r="C13" s="1"/>
      <c r="D13" s="3">
        <v>335000</v>
      </c>
      <c r="E13" s="3"/>
      <c r="G13" s="8"/>
      <c r="H13" s="8"/>
      <c r="I13" s="8"/>
      <c r="J13" s="1" t="s">
        <v>205</v>
      </c>
      <c r="K13" s="1"/>
      <c r="M13" s="3">
        <v>425840</v>
      </c>
      <c r="N13" s="3"/>
      <c r="P13" s="1" t="s">
        <v>205</v>
      </c>
      <c r="Q13" s="1"/>
      <c r="S13" s="3">
        <v>342500</v>
      </c>
      <c r="T13" s="3"/>
      <c r="V13" s="3">
        <v>28442</v>
      </c>
      <c r="W13" s="3"/>
      <c r="Y13" s="3">
        <v>1131782</v>
      </c>
      <c r="Z13" s="3"/>
    </row>
    <row r="14" spans="1:27" ht="39.75" customHeight="1">
      <c r="A14" s="5" t="s">
        <v>231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6" ht="15">
      <c r="A15" s="1" t="s">
        <v>2</v>
      </c>
      <c r="B15" s="1"/>
      <c r="C15" s="1"/>
      <c r="D15" s="3">
        <v>575000</v>
      </c>
      <c r="E15" s="3"/>
      <c r="G15" s="8"/>
      <c r="H15" s="8"/>
      <c r="I15" s="8"/>
      <c r="J15" s="1" t="s">
        <v>205</v>
      </c>
      <c r="K15" s="1"/>
      <c r="M15" s="3">
        <v>2000213</v>
      </c>
      <c r="N15" s="3"/>
      <c r="P15" s="1" t="s">
        <v>205</v>
      </c>
      <c r="Q15" s="1"/>
      <c r="S15" s="3">
        <v>975000</v>
      </c>
      <c r="T15" s="3"/>
      <c r="V15" s="3">
        <v>46592</v>
      </c>
      <c r="W15" s="3"/>
      <c r="Y15" s="3">
        <v>3596805</v>
      </c>
      <c r="Z15" s="3"/>
    </row>
    <row r="16" spans="1:26" ht="15">
      <c r="A16" s="1" t="s">
        <v>3</v>
      </c>
      <c r="B16" s="1"/>
      <c r="C16" s="1"/>
      <c r="D16" s="3">
        <v>575000</v>
      </c>
      <c r="E16" s="3"/>
      <c r="G16" s="8"/>
      <c r="H16" s="8"/>
      <c r="I16" s="8"/>
      <c r="J16" s="1" t="s">
        <v>205</v>
      </c>
      <c r="K16" s="1"/>
      <c r="M16" s="3">
        <v>1750087</v>
      </c>
      <c r="N16" s="3"/>
      <c r="P16" s="1" t="s">
        <v>205</v>
      </c>
      <c r="Q16" s="1"/>
      <c r="S16" s="3">
        <v>825000</v>
      </c>
      <c r="T16" s="3"/>
      <c r="V16" s="3">
        <v>46592</v>
      </c>
      <c r="W16" s="3"/>
      <c r="Y16" s="3">
        <v>3196679</v>
      </c>
      <c r="Z16" s="3"/>
    </row>
    <row r="17" spans="1:26" ht="15">
      <c r="A17" s="1" t="s">
        <v>228</v>
      </c>
      <c r="B17" s="1"/>
      <c r="C17" s="1"/>
      <c r="D17" s="3">
        <v>525000</v>
      </c>
      <c r="E17" s="3"/>
      <c r="G17" s="8"/>
      <c r="H17" s="8"/>
      <c r="I17" s="8"/>
      <c r="J17" s="1" t="s">
        <v>205</v>
      </c>
      <c r="K17" s="1"/>
      <c r="M17" s="3">
        <v>1675103</v>
      </c>
      <c r="N17" s="3"/>
      <c r="P17" s="1" t="s">
        <v>205</v>
      </c>
      <c r="Q17" s="1"/>
      <c r="S17" s="3">
        <v>1215000</v>
      </c>
      <c r="T17" s="3"/>
      <c r="V17" s="3">
        <v>42704</v>
      </c>
      <c r="W17" s="3"/>
      <c r="Y17" s="3">
        <v>3457807</v>
      </c>
      <c r="Z17" s="3"/>
    </row>
    <row r="18" spans="1:27" ht="39.75" customHeight="1">
      <c r="A18" s="5" t="s">
        <v>232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6" ht="15">
      <c r="A19" s="1" t="s">
        <v>2</v>
      </c>
      <c r="B19" s="1"/>
      <c r="C19" s="1"/>
      <c r="D19" s="3">
        <v>500000</v>
      </c>
      <c r="E19" s="3"/>
      <c r="G19" s="8"/>
      <c r="H19" s="8"/>
      <c r="I19" s="8"/>
      <c r="J19" s="1" t="s">
        <v>205</v>
      </c>
      <c r="K19" s="1"/>
      <c r="M19" s="3">
        <v>1200181</v>
      </c>
      <c r="N19" s="3"/>
      <c r="P19" s="1" t="s">
        <v>205</v>
      </c>
      <c r="Q19" s="1"/>
      <c r="S19" s="3">
        <v>650000</v>
      </c>
      <c r="T19" s="3"/>
      <c r="V19" s="3">
        <v>40477</v>
      </c>
      <c r="W19" s="3"/>
      <c r="Y19" s="3">
        <v>2390658</v>
      </c>
      <c r="Z19" s="3"/>
    </row>
    <row r="20" spans="1:26" ht="15">
      <c r="A20" s="1" t="s">
        <v>3</v>
      </c>
      <c r="B20" s="1"/>
      <c r="C20" s="1"/>
      <c r="D20" s="3">
        <v>500000</v>
      </c>
      <c r="E20" s="3"/>
      <c r="G20" s="8"/>
      <c r="H20" s="8"/>
      <c r="I20" s="8"/>
      <c r="J20" s="1" t="s">
        <v>205</v>
      </c>
      <c r="K20" s="1"/>
      <c r="M20" s="3">
        <v>1100203</v>
      </c>
      <c r="N20" s="3"/>
      <c r="P20" s="1" t="s">
        <v>205</v>
      </c>
      <c r="Q20" s="1"/>
      <c r="S20" s="3">
        <v>600000</v>
      </c>
      <c r="T20" s="3"/>
      <c r="V20" s="3">
        <v>40477</v>
      </c>
      <c r="W20" s="3"/>
      <c r="Y20" s="3">
        <v>2240680</v>
      </c>
      <c r="Z20" s="3"/>
    </row>
    <row r="21" spans="1:26" ht="15">
      <c r="A21" s="1" t="s">
        <v>228</v>
      </c>
      <c r="B21" s="1"/>
      <c r="C21" s="1"/>
      <c r="D21" s="3">
        <v>475000</v>
      </c>
      <c r="E21" s="3"/>
      <c r="G21" s="8"/>
      <c r="H21" s="8"/>
      <c r="I21" s="8"/>
      <c r="J21" s="1" t="s">
        <v>205</v>
      </c>
      <c r="K21" s="1"/>
      <c r="M21" s="3">
        <v>1180317</v>
      </c>
      <c r="N21" s="3"/>
      <c r="P21" s="1" t="s">
        <v>205</v>
      </c>
      <c r="Q21" s="1"/>
      <c r="S21" s="3">
        <v>830000</v>
      </c>
      <c r="T21" s="3"/>
      <c r="V21" s="3">
        <v>38557</v>
      </c>
      <c r="W21" s="3"/>
      <c r="Y21" s="3">
        <v>2523874</v>
      </c>
      <c r="Z21" s="3"/>
    </row>
    <row r="22" spans="1:27" ht="39.75" customHeight="1">
      <c r="A22" s="5" t="s">
        <v>233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6" ht="15">
      <c r="A23" s="1" t="s">
        <v>2</v>
      </c>
      <c r="B23" s="1"/>
      <c r="C23" s="1"/>
      <c r="D23" s="3">
        <v>475000</v>
      </c>
      <c r="E23" s="3"/>
      <c r="G23" s="8"/>
      <c r="H23" s="8"/>
      <c r="I23" s="8"/>
      <c r="J23" s="1" t="s">
        <v>205</v>
      </c>
      <c r="K23" s="1"/>
      <c r="M23" s="3">
        <v>900257</v>
      </c>
      <c r="N23" s="3"/>
      <c r="P23" s="1" t="s">
        <v>205</v>
      </c>
      <c r="Q23" s="1"/>
      <c r="S23" s="3">
        <v>460000</v>
      </c>
      <c r="T23" s="3"/>
      <c r="V23" s="3">
        <v>42363</v>
      </c>
      <c r="W23" s="3"/>
      <c r="Y23" s="3">
        <v>1877620</v>
      </c>
      <c r="Z23" s="3"/>
    </row>
    <row r="24" spans="1:26" ht="15">
      <c r="A24" s="1" t="s">
        <v>3</v>
      </c>
      <c r="B24" s="1"/>
      <c r="C24" s="1"/>
      <c r="D24" s="3">
        <v>475000</v>
      </c>
      <c r="E24" s="3"/>
      <c r="G24" s="8"/>
      <c r="H24" s="8"/>
      <c r="I24" s="8"/>
      <c r="J24" s="1" t="s">
        <v>205</v>
      </c>
      <c r="K24" s="1"/>
      <c r="M24" s="3">
        <v>900215</v>
      </c>
      <c r="N24" s="3"/>
      <c r="P24" s="1" t="s">
        <v>205</v>
      </c>
      <c r="Q24" s="1"/>
      <c r="S24" s="3">
        <v>400000</v>
      </c>
      <c r="T24" s="3"/>
      <c r="V24" s="3">
        <v>66417</v>
      </c>
      <c r="W24" s="3"/>
      <c r="Y24" s="3">
        <v>1841632</v>
      </c>
      <c r="Z24" s="3"/>
    </row>
    <row r="25" spans="1:26" ht="15">
      <c r="A25" s="1" t="s">
        <v>228</v>
      </c>
      <c r="B25" s="1"/>
      <c r="C25" s="1"/>
      <c r="D25" s="3">
        <v>450000</v>
      </c>
      <c r="E25" s="3"/>
      <c r="G25" s="8"/>
      <c r="H25" s="8"/>
      <c r="I25" s="8"/>
      <c r="J25" s="1" t="s">
        <v>205</v>
      </c>
      <c r="K25" s="1"/>
      <c r="M25" s="3">
        <v>980040</v>
      </c>
      <c r="N25" s="3"/>
      <c r="P25" s="1" t="s">
        <v>205</v>
      </c>
      <c r="Q25" s="1"/>
      <c r="S25" s="3">
        <v>765000</v>
      </c>
      <c r="T25" s="3"/>
      <c r="V25" s="3">
        <v>41212</v>
      </c>
      <c r="W25" s="3"/>
      <c r="Y25" s="3">
        <v>2236252</v>
      </c>
      <c r="Z25" s="3"/>
    </row>
  </sheetData>
  <sheetProtection selectLockedCells="1" selectUnlockedCells="1"/>
  <mergeCells count="15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AA5"/>
    <mergeCell ref="A6:C6"/>
    <mergeCell ref="D6:E6"/>
    <mergeCell ref="G6:I6"/>
    <mergeCell ref="J6:K6"/>
    <mergeCell ref="M6:N6"/>
    <mergeCell ref="P6:Q6"/>
    <mergeCell ref="S6:T6"/>
    <mergeCell ref="V6:W6"/>
    <mergeCell ref="Y6:Z6"/>
    <mergeCell ref="A7:C7"/>
    <mergeCell ref="D7:E7"/>
    <mergeCell ref="G7:I7"/>
    <mergeCell ref="J7:K7"/>
    <mergeCell ref="M7:N7"/>
    <mergeCell ref="P7:Q7"/>
    <mergeCell ref="S7:T7"/>
    <mergeCell ref="V7:W7"/>
    <mergeCell ref="Y7:Z7"/>
    <mergeCell ref="A8:C8"/>
    <mergeCell ref="D8:E8"/>
    <mergeCell ref="G8:I8"/>
    <mergeCell ref="J8:K8"/>
    <mergeCell ref="M8:N8"/>
    <mergeCell ref="P8:Q8"/>
    <mergeCell ref="S8:T8"/>
    <mergeCell ref="V8:W8"/>
    <mergeCell ref="Y8:Z8"/>
    <mergeCell ref="A9:AA9"/>
    <mergeCell ref="A10:C10"/>
    <mergeCell ref="D10:E10"/>
    <mergeCell ref="G10:I10"/>
    <mergeCell ref="J10:K10"/>
    <mergeCell ref="M10:N10"/>
    <mergeCell ref="P10:Q10"/>
    <mergeCell ref="S10:T10"/>
    <mergeCell ref="V10:W10"/>
    <mergeCell ref="Y10:Z10"/>
    <mergeCell ref="A11:AA11"/>
    <mergeCell ref="A12:C12"/>
    <mergeCell ref="D12:E12"/>
    <mergeCell ref="G12:I12"/>
    <mergeCell ref="J12:K12"/>
    <mergeCell ref="M12:N12"/>
    <mergeCell ref="P12:Q12"/>
    <mergeCell ref="S12:T12"/>
    <mergeCell ref="V12:W12"/>
    <mergeCell ref="Y12:Z12"/>
    <mergeCell ref="A13:C13"/>
    <mergeCell ref="D13:E13"/>
    <mergeCell ref="G13:I13"/>
    <mergeCell ref="J13:K13"/>
    <mergeCell ref="M13:N13"/>
    <mergeCell ref="P13:Q13"/>
    <mergeCell ref="S13:T13"/>
    <mergeCell ref="V13:W13"/>
    <mergeCell ref="Y13:Z13"/>
    <mergeCell ref="A14:AA14"/>
    <mergeCell ref="A15:C15"/>
    <mergeCell ref="D15:E15"/>
    <mergeCell ref="G15:I15"/>
    <mergeCell ref="J15:K15"/>
    <mergeCell ref="M15:N15"/>
    <mergeCell ref="P15:Q15"/>
    <mergeCell ref="S15:T15"/>
    <mergeCell ref="V15:W15"/>
    <mergeCell ref="Y15:Z15"/>
    <mergeCell ref="A16:C16"/>
    <mergeCell ref="D16:E16"/>
    <mergeCell ref="G16:I16"/>
    <mergeCell ref="J16:K16"/>
    <mergeCell ref="M16:N16"/>
    <mergeCell ref="P16:Q16"/>
    <mergeCell ref="S16:T16"/>
    <mergeCell ref="V16:W16"/>
    <mergeCell ref="Y16:Z16"/>
    <mergeCell ref="A17:C17"/>
    <mergeCell ref="D17:E17"/>
    <mergeCell ref="G17:I17"/>
    <mergeCell ref="J17:K17"/>
    <mergeCell ref="M17:N17"/>
    <mergeCell ref="P17:Q17"/>
    <mergeCell ref="S17:T17"/>
    <mergeCell ref="V17:W17"/>
    <mergeCell ref="Y17:Z17"/>
    <mergeCell ref="A18:AA18"/>
    <mergeCell ref="A19:C19"/>
    <mergeCell ref="D19:E19"/>
    <mergeCell ref="G19:I19"/>
    <mergeCell ref="J19:K19"/>
    <mergeCell ref="M19:N19"/>
    <mergeCell ref="P19:Q19"/>
    <mergeCell ref="S19:T19"/>
    <mergeCell ref="V19:W19"/>
    <mergeCell ref="Y19:Z19"/>
    <mergeCell ref="A20:C20"/>
    <mergeCell ref="D20:E20"/>
    <mergeCell ref="G20:I20"/>
    <mergeCell ref="J20:K20"/>
    <mergeCell ref="M20:N20"/>
    <mergeCell ref="P20:Q20"/>
    <mergeCell ref="S20:T20"/>
    <mergeCell ref="V20:W20"/>
    <mergeCell ref="Y20:Z20"/>
    <mergeCell ref="A21:C21"/>
    <mergeCell ref="D21:E21"/>
    <mergeCell ref="G21:I21"/>
    <mergeCell ref="J21:K21"/>
    <mergeCell ref="M21:N21"/>
    <mergeCell ref="P21:Q21"/>
    <mergeCell ref="S21:T21"/>
    <mergeCell ref="V21:W21"/>
    <mergeCell ref="Y21:Z21"/>
    <mergeCell ref="A22:AA22"/>
    <mergeCell ref="A23:C23"/>
    <mergeCell ref="D23:E23"/>
    <mergeCell ref="G23:I23"/>
    <mergeCell ref="J23:K23"/>
    <mergeCell ref="M23:N23"/>
    <mergeCell ref="P23:Q23"/>
    <mergeCell ref="S23:T23"/>
    <mergeCell ref="V23:W23"/>
    <mergeCell ref="Y23:Z23"/>
    <mergeCell ref="A24:C24"/>
    <mergeCell ref="D24:E24"/>
    <mergeCell ref="G24:I24"/>
    <mergeCell ref="J24:K24"/>
    <mergeCell ref="M24:N24"/>
    <mergeCell ref="P24:Q24"/>
    <mergeCell ref="S24:T24"/>
    <mergeCell ref="V24:W24"/>
    <mergeCell ref="Y24:Z24"/>
    <mergeCell ref="A25:C25"/>
    <mergeCell ref="D25:E25"/>
    <mergeCell ref="G25:I25"/>
    <mergeCell ref="J25:K25"/>
    <mergeCell ref="M25:N25"/>
    <mergeCell ref="P25:Q25"/>
    <mergeCell ref="S25:T25"/>
    <mergeCell ref="V25:W25"/>
    <mergeCell ref="Y25:Z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8"/>
      <c r="B2" s="8"/>
      <c r="C2" s="8"/>
      <c r="D2" s="4" t="s">
        <v>234</v>
      </c>
      <c r="E2" s="4"/>
      <c r="F2" s="4"/>
      <c r="G2" s="4"/>
      <c r="H2" s="4"/>
      <c r="I2" s="4"/>
    </row>
    <row r="3" spans="1:9" ht="15">
      <c r="A3" s="1" t="s">
        <v>150</v>
      </c>
      <c r="B3" s="1"/>
      <c r="C3" s="1"/>
      <c r="D3" s="4" t="s">
        <v>235</v>
      </c>
      <c r="E3" s="4"/>
      <c r="F3" s="4"/>
      <c r="G3" s="4" t="s">
        <v>236</v>
      </c>
      <c r="H3" s="4"/>
      <c r="I3" s="4"/>
    </row>
    <row r="4" spans="1:8" ht="15">
      <c r="A4" s="1" t="s">
        <v>23</v>
      </c>
      <c r="B4" s="1"/>
      <c r="C4" s="1"/>
      <c r="D4" s="3">
        <v>9080151</v>
      </c>
      <c r="E4" s="3"/>
      <c r="G4" s="3">
        <v>19840344</v>
      </c>
      <c r="H4" s="3"/>
    </row>
    <row r="5" spans="1:8" ht="15">
      <c r="A5" s="1" t="s">
        <v>25</v>
      </c>
      <c r="B5" s="1"/>
      <c r="C5" s="1"/>
      <c r="D5" s="3">
        <v>2250353</v>
      </c>
      <c r="E5" s="3"/>
      <c r="G5" s="3">
        <v>3150552</v>
      </c>
      <c r="H5" s="3"/>
    </row>
    <row r="6" spans="1:8" ht="15">
      <c r="A6" s="1" t="s">
        <v>26</v>
      </c>
      <c r="B6" s="1"/>
      <c r="C6" s="1"/>
      <c r="D6" s="3">
        <v>300167</v>
      </c>
      <c r="E6" s="3"/>
      <c r="G6" s="3">
        <v>480304</v>
      </c>
      <c r="H6" s="3"/>
    </row>
    <row r="7" spans="1:8" ht="15">
      <c r="A7" s="1" t="s">
        <v>24</v>
      </c>
      <c r="B7" s="1"/>
      <c r="C7" s="1"/>
      <c r="D7" s="3">
        <v>2000213</v>
      </c>
      <c r="E7" s="3"/>
      <c r="G7" s="3">
        <v>3200397</v>
      </c>
      <c r="H7" s="3"/>
    </row>
    <row r="8" spans="1:8" ht="15">
      <c r="A8" s="1" t="s">
        <v>27</v>
      </c>
      <c r="B8" s="1"/>
      <c r="C8" s="1"/>
      <c r="D8" s="3">
        <v>1200181</v>
      </c>
      <c r="E8" s="3"/>
      <c r="G8" s="3">
        <v>1920243</v>
      </c>
      <c r="H8" s="3"/>
    </row>
    <row r="9" spans="1:8" ht="15">
      <c r="A9" s="1" t="s">
        <v>28</v>
      </c>
      <c r="B9" s="1"/>
      <c r="C9" s="1"/>
      <c r="D9" s="3">
        <v>900257</v>
      </c>
      <c r="E9" s="3"/>
      <c r="G9" s="3">
        <v>1440425</v>
      </c>
      <c r="H9" s="3"/>
    </row>
  </sheetData>
  <sheetProtection selectLockedCells="1" selectUnlockedCells="1"/>
  <mergeCells count="23">
    <mergeCell ref="A2:C2"/>
    <mergeCell ref="D2:I2"/>
    <mergeCell ref="A3:C3"/>
    <mergeCell ref="D3:F3"/>
    <mergeCell ref="G3:I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39.75" customHeight="1">
      <c r="A2" s="1" t="s">
        <v>150</v>
      </c>
      <c r="B2" s="1"/>
      <c r="C2" s="1"/>
      <c r="D2" s="5" t="s">
        <v>237</v>
      </c>
      <c r="E2" s="5"/>
      <c r="F2" s="5"/>
      <c r="G2" s="5" t="s">
        <v>238</v>
      </c>
      <c r="H2" s="5"/>
      <c r="I2" s="5"/>
      <c r="J2" s="5" t="s">
        <v>239</v>
      </c>
      <c r="K2" s="5"/>
      <c r="L2" s="5"/>
      <c r="M2" s="5" t="s">
        <v>240</v>
      </c>
      <c r="N2" s="5"/>
      <c r="O2" s="5"/>
      <c r="P2" s="5" t="s">
        <v>241</v>
      </c>
      <c r="Q2" s="5"/>
      <c r="R2" s="5"/>
      <c r="S2" s="5"/>
      <c r="T2" s="5"/>
      <c r="U2" s="5"/>
      <c r="V2" s="5" t="s">
        <v>242</v>
      </c>
      <c r="W2" s="5"/>
      <c r="X2" s="5"/>
      <c r="Y2" s="5"/>
      <c r="Z2" s="5"/>
      <c r="AA2" s="5"/>
      <c r="AB2" s="5" t="s">
        <v>204</v>
      </c>
      <c r="AC2" s="5"/>
      <c r="AD2" s="5"/>
    </row>
    <row r="3" spans="1:29" ht="15">
      <c r="A3" s="1" t="s">
        <v>23</v>
      </c>
      <c r="B3" s="1"/>
      <c r="C3" s="1"/>
      <c r="D3" s="3">
        <v>19800</v>
      </c>
      <c r="E3" s="3"/>
      <c r="G3" s="3">
        <v>55200</v>
      </c>
      <c r="H3" s="3"/>
      <c r="J3" s="3">
        <v>4037</v>
      </c>
      <c r="K3" s="3"/>
      <c r="M3" s="3">
        <v>14478</v>
      </c>
      <c r="N3" s="3"/>
      <c r="P3" s="3">
        <v>14674</v>
      </c>
      <c r="Q3" s="3"/>
      <c r="S3" s="1" t="s">
        <v>243</v>
      </c>
      <c r="T3" s="1"/>
      <c r="U3" s="1"/>
      <c r="V3" s="1" t="s">
        <v>205</v>
      </c>
      <c r="W3" s="1"/>
      <c r="Y3" s="8"/>
      <c r="Z3" s="8"/>
      <c r="AA3" s="8"/>
      <c r="AB3" s="3">
        <v>108189</v>
      </c>
      <c r="AC3" s="3"/>
    </row>
    <row r="4" spans="1:29" ht="15">
      <c r="A4" s="1" t="s">
        <v>25</v>
      </c>
      <c r="B4" s="1"/>
      <c r="C4" s="1"/>
      <c r="D4" s="3">
        <v>19800</v>
      </c>
      <c r="E4" s="3"/>
      <c r="G4" s="3">
        <v>5008</v>
      </c>
      <c r="H4" s="3"/>
      <c r="J4" s="3">
        <v>2250</v>
      </c>
      <c r="K4" s="3"/>
      <c r="M4" s="3">
        <v>686</v>
      </c>
      <c r="N4" s="3"/>
      <c r="P4" s="3">
        <v>4180</v>
      </c>
      <c r="Q4" s="3"/>
      <c r="S4" s="1" t="s">
        <v>243</v>
      </c>
      <c r="T4" s="1"/>
      <c r="U4" s="1"/>
      <c r="V4" s="1" t="s">
        <v>205</v>
      </c>
      <c r="W4" s="1"/>
      <c r="Y4" s="8"/>
      <c r="Z4" s="8"/>
      <c r="AA4" s="8"/>
      <c r="AB4" s="3">
        <v>31924</v>
      </c>
      <c r="AC4" s="3"/>
    </row>
    <row r="5" spans="1:29" ht="15">
      <c r="A5" s="1" t="s">
        <v>26</v>
      </c>
      <c r="B5" s="1"/>
      <c r="C5" s="1"/>
      <c r="D5" s="3">
        <v>19800</v>
      </c>
      <c r="E5" s="3"/>
      <c r="G5" s="3">
        <v>6450</v>
      </c>
      <c r="H5" s="3"/>
      <c r="J5" s="3">
        <v>2530</v>
      </c>
      <c r="K5" s="3"/>
      <c r="M5" s="3">
        <v>828</v>
      </c>
      <c r="N5" s="3"/>
      <c r="P5" s="1" t="s">
        <v>205</v>
      </c>
      <c r="Q5" s="1"/>
      <c r="S5" s="8"/>
      <c r="T5" s="8"/>
      <c r="U5" s="8"/>
      <c r="V5" s="1" t="s">
        <v>205</v>
      </c>
      <c r="W5" s="1"/>
      <c r="Y5" s="8"/>
      <c r="Z5" s="8"/>
      <c r="AA5" s="8"/>
      <c r="AB5" s="3">
        <v>29608</v>
      </c>
      <c r="AC5" s="3"/>
    </row>
    <row r="6" spans="1:29" ht="15">
      <c r="A6" s="1" t="s">
        <v>24</v>
      </c>
      <c r="B6" s="1"/>
      <c r="C6" s="1"/>
      <c r="D6" s="3">
        <v>19800</v>
      </c>
      <c r="E6" s="3"/>
      <c r="G6" s="3">
        <v>23325</v>
      </c>
      <c r="H6" s="3"/>
      <c r="J6" s="3">
        <v>2018</v>
      </c>
      <c r="K6" s="3"/>
      <c r="M6" s="3">
        <v>1449</v>
      </c>
      <c r="N6" s="3"/>
      <c r="P6" s="1" t="s">
        <v>205</v>
      </c>
      <c r="Q6" s="1"/>
      <c r="S6" s="8"/>
      <c r="T6" s="8"/>
      <c r="U6" s="8"/>
      <c r="V6" s="1" t="s">
        <v>205</v>
      </c>
      <c r="W6" s="1"/>
      <c r="Y6" s="8"/>
      <c r="Z6" s="8"/>
      <c r="AA6" s="8"/>
      <c r="AB6" s="3">
        <v>46592</v>
      </c>
      <c r="AC6" s="3"/>
    </row>
    <row r="7" spans="1:29" ht="15">
      <c r="A7" s="1" t="s">
        <v>27</v>
      </c>
      <c r="B7" s="1"/>
      <c r="C7" s="1"/>
      <c r="D7" s="3">
        <v>19800</v>
      </c>
      <c r="E7" s="3"/>
      <c r="G7" s="3">
        <v>17700</v>
      </c>
      <c r="H7" s="3"/>
      <c r="J7" s="3">
        <v>2167</v>
      </c>
      <c r="K7" s="3"/>
      <c r="M7" s="3">
        <v>810</v>
      </c>
      <c r="N7" s="3"/>
      <c r="P7" s="1" t="s">
        <v>205</v>
      </c>
      <c r="Q7" s="1"/>
      <c r="S7" s="8"/>
      <c r="T7" s="8"/>
      <c r="U7" s="8"/>
      <c r="V7" s="1" t="s">
        <v>205</v>
      </c>
      <c r="W7" s="1"/>
      <c r="Y7" s="8"/>
      <c r="Z7" s="8"/>
      <c r="AA7" s="8"/>
      <c r="AB7" s="3">
        <v>40477</v>
      </c>
      <c r="AC7" s="3"/>
    </row>
    <row r="8" spans="1:29" ht="15">
      <c r="A8" s="1" t="s">
        <v>28</v>
      </c>
      <c r="B8" s="1"/>
      <c r="C8" s="1"/>
      <c r="D8" s="3">
        <v>19800</v>
      </c>
      <c r="E8" s="3"/>
      <c r="G8" s="3">
        <v>15825</v>
      </c>
      <c r="H8" s="3"/>
      <c r="J8" s="3">
        <v>3372</v>
      </c>
      <c r="K8" s="3"/>
      <c r="M8" s="3">
        <v>3366</v>
      </c>
      <c r="N8" s="3"/>
      <c r="P8" s="1" t="s">
        <v>205</v>
      </c>
      <c r="Q8" s="1"/>
      <c r="S8" s="8"/>
      <c r="T8" s="8"/>
      <c r="U8" s="8"/>
      <c r="V8" s="1" t="s">
        <v>205</v>
      </c>
      <c r="W8" s="1"/>
      <c r="Y8" s="8"/>
      <c r="Z8" s="8"/>
      <c r="AA8" s="8"/>
      <c r="AB8" s="3">
        <v>42363</v>
      </c>
      <c r="AC8" s="3"/>
    </row>
  </sheetData>
  <sheetProtection selectLockedCells="1" selectUnlockedCells="1"/>
  <mergeCells count="68">
    <mergeCell ref="A2:C2"/>
    <mergeCell ref="D2:F2"/>
    <mergeCell ref="G2:I2"/>
    <mergeCell ref="J2:L2"/>
    <mergeCell ref="M2:O2"/>
    <mergeCell ref="P2:U2"/>
    <mergeCell ref="V2:AA2"/>
    <mergeCell ref="AB2:AD2"/>
    <mergeCell ref="A3:C3"/>
    <mergeCell ref="D3:E3"/>
    <mergeCell ref="G3:H3"/>
    <mergeCell ref="J3:K3"/>
    <mergeCell ref="M3:N3"/>
    <mergeCell ref="P3:Q3"/>
    <mergeCell ref="S3:U3"/>
    <mergeCell ref="V3:W3"/>
    <mergeCell ref="Y3:AA3"/>
    <mergeCell ref="AB3:AC3"/>
    <mergeCell ref="A4:C4"/>
    <mergeCell ref="D4:E4"/>
    <mergeCell ref="G4:H4"/>
    <mergeCell ref="J4:K4"/>
    <mergeCell ref="M4:N4"/>
    <mergeCell ref="P4:Q4"/>
    <mergeCell ref="S4:U4"/>
    <mergeCell ref="V4:W4"/>
    <mergeCell ref="Y4:AA4"/>
    <mergeCell ref="AB4:AC4"/>
    <mergeCell ref="A5:C5"/>
    <mergeCell ref="D5:E5"/>
    <mergeCell ref="G5:H5"/>
    <mergeCell ref="J5:K5"/>
    <mergeCell ref="M5:N5"/>
    <mergeCell ref="P5:Q5"/>
    <mergeCell ref="S5:U5"/>
    <mergeCell ref="V5:W5"/>
    <mergeCell ref="Y5:AA5"/>
    <mergeCell ref="AB5:AC5"/>
    <mergeCell ref="A6:C6"/>
    <mergeCell ref="D6:E6"/>
    <mergeCell ref="G6:H6"/>
    <mergeCell ref="J6:K6"/>
    <mergeCell ref="M6:N6"/>
    <mergeCell ref="P6:Q6"/>
    <mergeCell ref="S6:U6"/>
    <mergeCell ref="V6:W6"/>
    <mergeCell ref="Y6:AA6"/>
    <mergeCell ref="AB6:AC6"/>
    <mergeCell ref="A7:C7"/>
    <mergeCell ref="D7:E7"/>
    <mergeCell ref="G7:H7"/>
    <mergeCell ref="J7:K7"/>
    <mergeCell ref="M7:N7"/>
    <mergeCell ref="P7:Q7"/>
    <mergeCell ref="S7:U7"/>
    <mergeCell ref="V7:W7"/>
    <mergeCell ref="Y7:AA7"/>
    <mergeCell ref="AB7:AC7"/>
    <mergeCell ref="A8:C8"/>
    <mergeCell ref="D8:E8"/>
    <mergeCell ref="G8:H8"/>
    <mergeCell ref="J8:K8"/>
    <mergeCell ref="M8:N8"/>
    <mergeCell ref="P8:Q8"/>
    <mergeCell ref="S8:U8"/>
    <mergeCell ref="V8:W8"/>
    <mergeCell ref="Y8:AA8"/>
    <mergeCell ref="AB8:AC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30" ht="15">
      <c r="A4" s="8"/>
      <c r="B4" s="8"/>
      <c r="C4" s="8"/>
      <c r="D4" s="8"/>
      <c r="E4" s="8"/>
      <c r="F4" s="8"/>
      <c r="G4" s="4" t="s">
        <v>245</v>
      </c>
      <c r="H4" s="4"/>
      <c r="I4" s="4"/>
      <c r="J4" s="4"/>
      <c r="K4" s="4"/>
      <c r="L4" s="4"/>
      <c r="M4" s="4" t="s">
        <v>246</v>
      </c>
      <c r="N4" s="4"/>
      <c r="O4" s="4"/>
      <c r="P4" s="4"/>
      <c r="Q4" s="4"/>
      <c r="R4" s="4"/>
      <c r="S4" s="4" t="s">
        <v>247</v>
      </c>
      <c r="T4" s="4"/>
      <c r="U4" s="4"/>
      <c r="V4" s="4"/>
      <c r="W4" s="4"/>
      <c r="X4" s="4"/>
      <c r="Y4" s="4" t="s">
        <v>248</v>
      </c>
      <c r="Z4" s="4"/>
      <c r="AA4" s="4"/>
      <c r="AB4" s="4"/>
      <c r="AC4" s="4"/>
      <c r="AD4" s="4"/>
    </row>
    <row r="5" spans="1:18" ht="39.75" customHeight="1">
      <c r="A5" s="1" t="s">
        <v>150</v>
      </c>
      <c r="B5" s="1"/>
      <c r="C5" s="1"/>
      <c r="D5" s="1" t="s">
        <v>249</v>
      </c>
      <c r="E5" s="1"/>
      <c r="F5" s="1"/>
      <c r="G5" s="5" t="s">
        <v>250</v>
      </c>
      <c r="H5" s="5"/>
      <c r="I5" s="5"/>
      <c r="J5" s="5" t="s">
        <v>251</v>
      </c>
      <c r="K5" s="5"/>
      <c r="L5" s="5"/>
      <c r="M5" s="5" t="s">
        <v>252</v>
      </c>
      <c r="N5" s="5"/>
      <c r="O5" s="5"/>
      <c r="P5" s="5" t="s">
        <v>253</v>
      </c>
      <c r="Q5" s="5"/>
      <c r="R5" s="5"/>
    </row>
    <row r="6" spans="1:30" ht="39.75" customHeight="1">
      <c r="A6" s="5" t="s">
        <v>23</v>
      </c>
      <c r="B6" s="5"/>
      <c r="C6" s="5"/>
      <c r="D6" s="1" t="s">
        <v>2</v>
      </c>
      <c r="E6" s="1"/>
      <c r="F6" s="1"/>
      <c r="G6" s="3">
        <v>2000000</v>
      </c>
      <c r="H6" s="3"/>
      <c r="J6" s="3">
        <v>4000000</v>
      </c>
      <c r="K6" s="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4:30" ht="15">
      <c r="D7" s="1" t="s">
        <v>254</v>
      </c>
      <c r="E7" s="1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">
        <v>94380</v>
      </c>
      <c r="T7" s="3"/>
      <c r="V7" s="11">
        <v>-4</v>
      </c>
      <c r="W7" s="11"/>
      <c r="X7" s="11"/>
      <c r="Y7" s="3">
        <v>2400083</v>
      </c>
      <c r="Z7" s="3"/>
      <c r="AB7" s="8"/>
      <c r="AC7" s="8"/>
      <c r="AD7" s="8"/>
    </row>
    <row r="8" spans="4:30" ht="15">
      <c r="D8" s="1" t="s">
        <v>254</v>
      </c>
      <c r="E8" s="1"/>
      <c r="F8" s="1"/>
      <c r="G8" s="8"/>
      <c r="H8" s="8"/>
      <c r="I8" s="8"/>
      <c r="J8" s="8"/>
      <c r="K8" s="8"/>
      <c r="L8" s="8"/>
      <c r="M8" s="3">
        <v>148090</v>
      </c>
      <c r="N8" s="3"/>
      <c r="P8" s="3">
        <v>296180</v>
      </c>
      <c r="Q8" s="3"/>
      <c r="S8" s="8"/>
      <c r="T8" s="8"/>
      <c r="U8" s="8"/>
      <c r="V8" s="8"/>
      <c r="W8" s="8"/>
      <c r="X8" s="8"/>
      <c r="Y8" s="3">
        <v>3600068</v>
      </c>
      <c r="Z8" s="3"/>
      <c r="AB8" s="8"/>
      <c r="AC8" s="8"/>
      <c r="AD8" s="8"/>
    </row>
    <row r="9" spans="4:30" ht="15">
      <c r="D9" s="1" t="s">
        <v>255</v>
      </c>
      <c r="E9" s="1"/>
      <c r="F9" s="1"/>
      <c r="G9" s="8"/>
      <c r="H9" s="8"/>
      <c r="I9" s="8"/>
      <c r="J9" s="8"/>
      <c r="K9" s="8"/>
      <c r="L9" s="8"/>
      <c r="M9" s="3">
        <v>175000</v>
      </c>
      <c r="N9" s="3"/>
      <c r="P9" s="3">
        <v>262500</v>
      </c>
      <c r="Q9" s="3"/>
      <c r="S9" s="8"/>
      <c r="T9" s="8"/>
      <c r="U9" s="8"/>
      <c r="V9" s="8"/>
      <c r="W9" s="8"/>
      <c r="X9" s="8"/>
      <c r="Y9" s="3">
        <v>0</v>
      </c>
      <c r="Z9" s="3"/>
      <c r="AB9" s="8"/>
      <c r="AC9" s="8"/>
      <c r="AD9" s="8"/>
    </row>
    <row r="10" spans="4:30" ht="15">
      <c r="D10" s="1" t="s">
        <v>255</v>
      </c>
      <c r="E10" s="1"/>
      <c r="F10" s="1"/>
      <c r="G10" s="8"/>
      <c r="H10" s="8"/>
      <c r="I10" s="8"/>
      <c r="J10" s="8"/>
      <c r="K10" s="8"/>
      <c r="L10" s="8"/>
      <c r="M10" s="3">
        <v>175000</v>
      </c>
      <c r="N10" s="3"/>
      <c r="P10" s="3">
        <v>262500</v>
      </c>
      <c r="Q10" s="3"/>
      <c r="S10" s="8"/>
      <c r="T10" s="8"/>
      <c r="U10" s="8"/>
      <c r="V10" s="8"/>
      <c r="W10" s="8"/>
      <c r="X10" s="8"/>
      <c r="Y10" s="3">
        <v>3080000</v>
      </c>
      <c r="Z10" s="3"/>
      <c r="AB10" s="8"/>
      <c r="AC10" s="8"/>
      <c r="AD10" s="8"/>
    </row>
    <row r="11" spans="1:30" ht="15">
      <c r="A11" s="1" t="s">
        <v>25</v>
      </c>
      <c r="B11" s="1"/>
      <c r="C11" s="1"/>
      <c r="D11" s="1" t="s">
        <v>2</v>
      </c>
      <c r="E11" s="1"/>
      <c r="F11" s="1"/>
      <c r="G11" s="3">
        <v>500000</v>
      </c>
      <c r="H11" s="3"/>
      <c r="J11" s="3">
        <v>1000000</v>
      </c>
      <c r="K11" s="3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4:30" ht="15">
      <c r="D12" s="1" t="s">
        <v>256</v>
      </c>
      <c r="E12" s="1"/>
      <c r="F12" s="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">
        <v>32823</v>
      </c>
      <c r="T12" s="3"/>
      <c r="V12" s="11">
        <v>-5</v>
      </c>
      <c r="W12" s="11"/>
      <c r="X12" s="11"/>
      <c r="Y12" s="3">
        <v>750006</v>
      </c>
      <c r="Z12" s="3"/>
      <c r="AB12" s="8"/>
      <c r="AC12" s="8"/>
      <c r="AD12" s="8"/>
    </row>
    <row r="13" spans="4:30" ht="15">
      <c r="D13" s="1" t="s">
        <v>254</v>
      </c>
      <c r="E13" s="1"/>
      <c r="F13" s="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">
        <v>23600</v>
      </c>
      <c r="T13" s="3"/>
      <c r="V13" s="11">
        <v>-4</v>
      </c>
      <c r="W13" s="11"/>
      <c r="X13" s="11"/>
      <c r="Y13" s="3">
        <v>600148</v>
      </c>
      <c r="Z13" s="3"/>
      <c r="AB13" s="8"/>
      <c r="AC13" s="8"/>
      <c r="AD13" s="8"/>
    </row>
    <row r="14" spans="4:30" ht="15">
      <c r="D14" s="1" t="s">
        <v>254</v>
      </c>
      <c r="E14" s="1"/>
      <c r="F14" s="1"/>
      <c r="G14" s="8"/>
      <c r="H14" s="8"/>
      <c r="I14" s="8"/>
      <c r="J14" s="8"/>
      <c r="K14" s="8"/>
      <c r="L14" s="8"/>
      <c r="M14" s="3">
        <v>37030</v>
      </c>
      <c r="N14" s="3"/>
      <c r="P14" s="3">
        <v>74060</v>
      </c>
      <c r="Q14" s="3"/>
      <c r="S14" s="8"/>
      <c r="T14" s="8"/>
      <c r="U14" s="8"/>
      <c r="V14" s="8"/>
      <c r="W14" s="8"/>
      <c r="X14" s="8"/>
      <c r="Y14" s="3">
        <v>900199</v>
      </c>
      <c r="Z14" s="3"/>
      <c r="AB14" s="8"/>
      <c r="AC14" s="8"/>
      <c r="AD14" s="8"/>
    </row>
    <row r="15" spans="1:30" ht="15">
      <c r="A15" s="1" t="s">
        <v>26</v>
      </c>
      <c r="B15" s="1"/>
      <c r="C15" s="1"/>
      <c r="D15" s="1" t="s">
        <v>2</v>
      </c>
      <c r="E15" s="1"/>
      <c r="F15" s="1"/>
      <c r="G15" s="3">
        <v>300000</v>
      </c>
      <c r="H15" s="3"/>
      <c r="J15" s="3">
        <v>600000</v>
      </c>
      <c r="K15" s="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4:30" ht="15">
      <c r="D16" s="1" t="s">
        <v>254</v>
      </c>
      <c r="E16" s="1"/>
      <c r="F16" s="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>
        <v>4720</v>
      </c>
      <c r="T16" s="3"/>
      <c r="V16" s="11">
        <v>-4</v>
      </c>
      <c r="W16" s="11"/>
      <c r="X16" s="11"/>
      <c r="Y16" s="3">
        <v>120030</v>
      </c>
      <c r="Z16" s="3"/>
      <c r="AB16" s="8"/>
      <c r="AC16" s="8"/>
      <c r="AD16" s="8"/>
    </row>
    <row r="17" spans="4:30" ht="15">
      <c r="D17" s="1" t="s">
        <v>254</v>
      </c>
      <c r="E17" s="1"/>
      <c r="F17" s="1"/>
      <c r="G17" s="8"/>
      <c r="H17" s="8"/>
      <c r="I17" s="8"/>
      <c r="J17" s="8"/>
      <c r="K17" s="8"/>
      <c r="L17" s="8"/>
      <c r="M17" s="3">
        <v>7410</v>
      </c>
      <c r="N17" s="3"/>
      <c r="P17" s="3">
        <v>14820</v>
      </c>
      <c r="Q17" s="3"/>
      <c r="S17" s="8"/>
      <c r="T17" s="8"/>
      <c r="U17" s="8"/>
      <c r="V17" s="8"/>
      <c r="W17" s="8"/>
      <c r="X17" s="8"/>
      <c r="Y17" s="3">
        <v>180137</v>
      </c>
      <c r="Z17" s="3"/>
      <c r="AB17" s="8"/>
      <c r="AC17" s="8"/>
      <c r="AD17" s="8"/>
    </row>
    <row r="18" spans="1:30" ht="39.75" customHeight="1">
      <c r="A18" s="5" t="s">
        <v>24</v>
      </c>
      <c r="B18" s="5"/>
      <c r="C18" s="5"/>
      <c r="D18" s="1" t="s">
        <v>2</v>
      </c>
      <c r="E18" s="1"/>
      <c r="F18" s="1"/>
      <c r="G18" s="3">
        <v>750000</v>
      </c>
      <c r="H18" s="3"/>
      <c r="J18" s="3">
        <v>1500000</v>
      </c>
      <c r="K18" s="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4:30" ht="15">
      <c r="D19" s="1" t="s">
        <v>254</v>
      </c>
      <c r="E19" s="1"/>
      <c r="F19" s="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">
        <v>31460</v>
      </c>
      <c r="T19" s="3"/>
      <c r="V19" s="11">
        <v>-4</v>
      </c>
      <c r="W19" s="11"/>
      <c r="X19" s="11"/>
      <c r="Y19" s="3">
        <v>800028</v>
      </c>
      <c r="Z19" s="3"/>
      <c r="AB19" s="8"/>
      <c r="AC19" s="8"/>
      <c r="AD19" s="8"/>
    </row>
    <row r="20" spans="4:30" ht="15">
      <c r="D20" s="1" t="s">
        <v>254</v>
      </c>
      <c r="E20" s="1"/>
      <c r="F20" s="1"/>
      <c r="G20" s="8"/>
      <c r="H20" s="8"/>
      <c r="I20" s="8"/>
      <c r="J20" s="8"/>
      <c r="K20" s="8"/>
      <c r="L20" s="8"/>
      <c r="M20" s="3">
        <v>49370</v>
      </c>
      <c r="N20" s="3"/>
      <c r="P20" s="3">
        <v>98740</v>
      </c>
      <c r="Q20" s="3"/>
      <c r="S20" s="8"/>
      <c r="T20" s="8"/>
      <c r="U20" s="8"/>
      <c r="V20" s="8"/>
      <c r="W20" s="8"/>
      <c r="X20" s="8"/>
      <c r="Y20" s="3">
        <v>1200185</v>
      </c>
      <c r="Z20" s="3"/>
      <c r="AB20" s="8"/>
      <c r="AC20" s="8"/>
      <c r="AD20" s="8"/>
    </row>
    <row r="21" spans="1:30" ht="39.75" customHeight="1">
      <c r="A21" s="5" t="s">
        <v>27</v>
      </c>
      <c r="B21" s="5"/>
      <c r="C21" s="5"/>
      <c r="D21" s="1" t="s">
        <v>2</v>
      </c>
      <c r="E21" s="1"/>
      <c r="F21" s="1"/>
      <c r="G21" s="3">
        <v>500000</v>
      </c>
      <c r="H21" s="3"/>
      <c r="J21" s="3">
        <v>1000000</v>
      </c>
      <c r="K21" s="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4:30" ht="15">
      <c r="D22" s="1" t="s">
        <v>254</v>
      </c>
      <c r="E22" s="1"/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">
        <v>18880</v>
      </c>
      <c r="T22" s="3"/>
      <c r="V22" s="11">
        <v>-4</v>
      </c>
      <c r="W22" s="11"/>
      <c r="X22" s="11"/>
      <c r="Y22" s="3">
        <v>480118</v>
      </c>
      <c r="Z22" s="3"/>
      <c r="AB22" s="8"/>
      <c r="AC22" s="8"/>
      <c r="AD22" s="8"/>
    </row>
    <row r="23" spans="4:30" ht="15">
      <c r="D23" s="1" t="s">
        <v>254</v>
      </c>
      <c r="E23" s="1"/>
      <c r="F23" s="1"/>
      <c r="G23" s="8"/>
      <c r="H23" s="8"/>
      <c r="I23" s="8"/>
      <c r="J23" s="8"/>
      <c r="K23" s="8"/>
      <c r="L23" s="8"/>
      <c r="M23" s="3">
        <v>29620</v>
      </c>
      <c r="N23" s="3"/>
      <c r="P23" s="3">
        <v>59240</v>
      </c>
      <c r="Q23" s="3"/>
      <c r="S23" s="8"/>
      <c r="T23" s="8"/>
      <c r="U23" s="8"/>
      <c r="V23" s="8"/>
      <c r="W23" s="8"/>
      <c r="X23" s="8"/>
      <c r="Y23" s="3">
        <v>720062</v>
      </c>
      <c r="Z23" s="3"/>
      <c r="AB23" s="8"/>
      <c r="AC23" s="8"/>
      <c r="AD23" s="8"/>
    </row>
    <row r="24" spans="1:30" ht="39.75" customHeight="1">
      <c r="A24" s="5" t="s">
        <v>28</v>
      </c>
      <c r="B24" s="5"/>
      <c r="C24" s="5"/>
      <c r="D24" s="1" t="s">
        <v>2</v>
      </c>
      <c r="E24" s="1"/>
      <c r="F24" s="1"/>
      <c r="G24" s="3">
        <v>475000</v>
      </c>
      <c r="H24" s="3"/>
      <c r="J24" s="3">
        <v>950000</v>
      </c>
      <c r="K24" s="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4:30" ht="15">
      <c r="D25" s="1" t="s">
        <v>254</v>
      </c>
      <c r="E25" s="1"/>
      <c r="F25" s="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">
        <v>14160</v>
      </c>
      <c r="T25" s="3"/>
      <c r="V25" s="11">
        <v>-4</v>
      </c>
      <c r="W25" s="11"/>
      <c r="X25" s="11"/>
      <c r="Y25" s="3">
        <v>360089</v>
      </c>
      <c r="Z25" s="3"/>
      <c r="AB25" s="8"/>
      <c r="AC25" s="8"/>
      <c r="AD25" s="8"/>
    </row>
    <row r="26" spans="4:30" ht="15">
      <c r="D26" s="1" t="s">
        <v>254</v>
      </c>
      <c r="E26" s="1"/>
      <c r="F26" s="1"/>
      <c r="G26" s="8"/>
      <c r="H26" s="8"/>
      <c r="I26" s="8"/>
      <c r="J26" s="8"/>
      <c r="K26" s="8"/>
      <c r="L26" s="8"/>
      <c r="M26" s="3">
        <v>22220</v>
      </c>
      <c r="N26" s="3"/>
      <c r="P26" s="3">
        <v>44440</v>
      </c>
      <c r="Q26" s="3"/>
      <c r="S26" s="8"/>
      <c r="T26" s="8"/>
      <c r="U26" s="8"/>
      <c r="V26" s="8"/>
      <c r="W26" s="8"/>
      <c r="X26" s="8"/>
      <c r="Y26" s="3">
        <v>540168</v>
      </c>
      <c r="Z26" s="3"/>
      <c r="AB26" s="8"/>
      <c r="AC26" s="8"/>
      <c r="AD26" s="8"/>
    </row>
  </sheetData>
  <sheetProtection selectLockedCells="1" selectUnlockedCells="1"/>
  <mergeCells count="208">
    <mergeCell ref="A2:F2"/>
    <mergeCell ref="A4:C4"/>
    <mergeCell ref="D4:F4"/>
    <mergeCell ref="G4:L4"/>
    <mergeCell ref="M4:R4"/>
    <mergeCell ref="S4:X4"/>
    <mergeCell ref="Y4:AD4"/>
    <mergeCell ref="A5:C5"/>
    <mergeCell ref="D5:F5"/>
    <mergeCell ref="G5:I5"/>
    <mergeCell ref="J5:L5"/>
    <mergeCell ref="M5:O5"/>
    <mergeCell ref="P5:R5"/>
    <mergeCell ref="A6:C6"/>
    <mergeCell ref="D6:F6"/>
    <mergeCell ref="G6:H6"/>
    <mergeCell ref="J6:K6"/>
    <mergeCell ref="M6:O6"/>
    <mergeCell ref="P6:R6"/>
    <mergeCell ref="S6:U6"/>
    <mergeCell ref="V6:X6"/>
    <mergeCell ref="Y6:AA6"/>
    <mergeCell ref="AB6:AD6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D8:F8"/>
    <mergeCell ref="G8:I8"/>
    <mergeCell ref="J8:L8"/>
    <mergeCell ref="M8:N8"/>
    <mergeCell ref="P8:Q8"/>
    <mergeCell ref="S8:U8"/>
    <mergeCell ref="V8:X8"/>
    <mergeCell ref="Y8:Z8"/>
    <mergeCell ref="AB8:AD8"/>
    <mergeCell ref="D9:F9"/>
    <mergeCell ref="G9:I9"/>
    <mergeCell ref="J9:L9"/>
    <mergeCell ref="M9:N9"/>
    <mergeCell ref="P9:Q9"/>
    <mergeCell ref="S9:U9"/>
    <mergeCell ref="V9:X9"/>
    <mergeCell ref="Y9:Z9"/>
    <mergeCell ref="AB9:AD9"/>
    <mergeCell ref="D10:F10"/>
    <mergeCell ref="G10:I10"/>
    <mergeCell ref="J10:L10"/>
    <mergeCell ref="M10:N10"/>
    <mergeCell ref="P10:Q10"/>
    <mergeCell ref="S10:U10"/>
    <mergeCell ref="V10:X10"/>
    <mergeCell ref="Y10:Z10"/>
    <mergeCell ref="AB10:AD10"/>
    <mergeCell ref="A11:C11"/>
    <mergeCell ref="D11:F11"/>
    <mergeCell ref="G11:H11"/>
    <mergeCell ref="J11:K11"/>
    <mergeCell ref="M11:O11"/>
    <mergeCell ref="P11:R11"/>
    <mergeCell ref="S11:U11"/>
    <mergeCell ref="V11:X11"/>
    <mergeCell ref="Y11:AA11"/>
    <mergeCell ref="AB11:AD11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D14:F14"/>
    <mergeCell ref="G14:I14"/>
    <mergeCell ref="J14:L14"/>
    <mergeCell ref="M14:N14"/>
    <mergeCell ref="P14:Q14"/>
    <mergeCell ref="S14:U14"/>
    <mergeCell ref="V14:X14"/>
    <mergeCell ref="Y14:Z14"/>
    <mergeCell ref="AB14:AD14"/>
    <mergeCell ref="A15:C15"/>
    <mergeCell ref="D15:F15"/>
    <mergeCell ref="G15:H15"/>
    <mergeCell ref="J15:K15"/>
    <mergeCell ref="M15:O15"/>
    <mergeCell ref="P15:R15"/>
    <mergeCell ref="S15:U15"/>
    <mergeCell ref="V15:X15"/>
    <mergeCell ref="Y15:AA15"/>
    <mergeCell ref="AB15:AD15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D17:F17"/>
    <mergeCell ref="G17:I17"/>
    <mergeCell ref="J17:L17"/>
    <mergeCell ref="M17:N17"/>
    <mergeCell ref="P17:Q17"/>
    <mergeCell ref="S17:U17"/>
    <mergeCell ref="V17:X17"/>
    <mergeCell ref="Y17:Z17"/>
    <mergeCell ref="AB17:AD17"/>
    <mergeCell ref="A18:C18"/>
    <mergeCell ref="D18:F18"/>
    <mergeCell ref="G18:H18"/>
    <mergeCell ref="J18:K18"/>
    <mergeCell ref="M18:O18"/>
    <mergeCell ref="P18:R18"/>
    <mergeCell ref="S18:U18"/>
    <mergeCell ref="V18:X18"/>
    <mergeCell ref="Y18:AA18"/>
    <mergeCell ref="AB18:AD18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D20:F20"/>
    <mergeCell ref="G20:I20"/>
    <mergeCell ref="J20:L20"/>
    <mergeCell ref="M20:N20"/>
    <mergeCell ref="P20:Q20"/>
    <mergeCell ref="S20:U20"/>
    <mergeCell ref="V20:X20"/>
    <mergeCell ref="Y20:Z20"/>
    <mergeCell ref="AB20:AD20"/>
    <mergeCell ref="A21:C21"/>
    <mergeCell ref="D21:F21"/>
    <mergeCell ref="G21:H21"/>
    <mergeCell ref="J21:K21"/>
    <mergeCell ref="M21:O21"/>
    <mergeCell ref="P21:R21"/>
    <mergeCell ref="S21:U21"/>
    <mergeCell ref="V21:X21"/>
    <mergeCell ref="Y21:AA21"/>
    <mergeCell ref="AB21:AD21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D23:F23"/>
    <mergeCell ref="G23:I23"/>
    <mergeCell ref="J23:L23"/>
    <mergeCell ref="M23:N23"/>
    <mergeCell ref="P23:Q23"/>
    <mergeCell ref="S23:U23"/>
    <mergeCell ref="V23:X23"/>
    <mergeCell ref="Y23:Z23"/>
    <mergeCell ref="AB23:AD23"/>
    <mergeCell ref="A24:C24"/>
    <mergeCell ref="D24:F24"/>
    <mergeCell ref="G24:H24"/>
    <mergeCell ref="J24:K24"/>
    <mergeCell ref="M24:O24"/>
    <mergeCell ref="P24:R24"/>
    <mergeCell ref="S24:U24"/>
    <mergeCell ref="V24:X24"/>
    <mergeCell ref="Y24:AA24"/>
    <mergeCell ref="AB24:AD24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D26:F26"/>
    <mergeCell ref="G26:I26"/>
    <mergeCell ref="J26:L26"/>
    <mergeCell ref="M26:N26"/>
    <mergeCell ref="P26:Q26"/>
    <mergeCell ref="S26:U26"/>
    <mergeCell ref="V26:X26"/>
    <mergeCell ref="Y26:Z26"/>
    <mergeCell ref="AB26:AD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39" ht="15">
      <c r="A4" s="8"/>
      <c r="B4" s="8"/>
      <c r="C4" s="8"/>
      <c r="D4" s="1" t="s">
        <v>258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"/>
      <c r="T4" s="8"/>
      <c r="U4" s="8"/>
      <c r="V4" s="1" t="s">
        <v>259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1" t="s">
        <v>150</v>
      </c>
      <c r="B5" s="1"/>
      <c r="C5" s="1"/>
      <c r="D5" s="4" t="s">
        <v>260</v>
      </c>
      <c r="E5" s="4"/>
      <c r="F5" s="4"/>
      <c r="G5" s="4" t="s">
        <v>261</v>
      </c>
      <c r="H5" s="4"/>
      <c r="I5" s="4"/>
      <c r="J5" s="4"/>
      <c r="K5" s="4"/>
      <c r="L5" s="4"/>
      <c r="M5" s="4" t="s">
        <v>262</v>
      </c>
      <c r="N5" s="4"/>
      <c r="O5" s="4"/>
      <c r="P5" s="4" t="s">
        <v>263</v>
      </c>
      <c r="Q5" s="4"/>
      <c r="R5" s="4"/>
      <c r="S5" s="8"/>
      <c r="T5" s="8"/>
      <c r="U5" s="8"/>
      <c r="V5" s="4" t="s">
        <v>264</v>
      </c>
      <c r="W5" s="4"/>
      <c r="X5" s="4"/>
      <c r="Y5" s="4"/>
      <c r="Z5" s="4"/>
      <c r="AA5" s="4"/>
      <c r="AB5" s="4" t="s">
        <v>265</v>
      </c>
      <c r="AC5" s="4"/>
      <c r="AD5" s="4"/>
      <c r="AE5" s="4" t="s">
        <v>266</v>
      </c>
      <c r="AF5" s="4"/>
      <c r="AG5" s="4"/>
      <c r="AH5" s="4"/>
      <c r="AI5" s="4"/>
      <c r="AJ5" s="4"/>
      <c r="AK5" s="4" t="s">
        <v>267</v>
      </c>
      <c r="AL5" s="4"/>
      <c r="AM5" s="4"/>
    </row>
    <row r="6" spans="1:39" ht="39.75" customHeight="1">
      <c r="A6" s="5" t="s">
        <v>23</v>
      </c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">
        <v>28241</v>
      </c>
      <c r="W6" s="3"/>
      <c r="Y6" s="11">
        <v>-2</v>
      </c>
      <c r="Z6" s="11"/>
      <c r="AA6" s="11"/>
      <c r="AB6" s="3">
        <v>806281</v>
      </c>
      <c r="AC6" s="3"/>
      <c r="AE6" s="8"/>
      <c r="AF6" s="8"/>
      <c r="AG6" s="8"/>
      <c r="AH6" s="8"/>
      <c r="AI6" s="8"/>
      <c r="AJ6" s="8"/>
      <c r="AK6" s="8"/>
      <c r="AL6" s="8"/>
      <c r="AM6" s="8"/>
    </row>
    <row r="7" spans="4:38" ht="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>
        <v>283520</v>
      </c>
      <c r="AF7" s="3"/>
      <c r="AH7" s="11">
        <v>-3</v>
      </c>
      <c r="AI7" s="11"/>
      <c r="AJ7" s="11"/>
      <c r="AK7" s="3">
        <v>8094496</v>
      </c>
      <c r="AL7" s="3"/>
    </row>
    <row r="8" spans="4:39" ht="1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">
        <v>62954</v>
      </c>
      <c r="W8" s="3"/>
      <c r="Y8" s="11">
        <v>-4</v>
      </c>
      <c r="Z8" s="11"/>
      <c r="AA8" s="11"/>
      <c r="AB8" s="3">
        <v>1797337</v>
      </c>
      <c r="AC8" s="3"/>
      <c r="AE8" s="8"/>
      <c r="AF8" s="8"/>
      <c r="AG8" s="8"/>
      <c r="AH8" s="8"/>
      <c r="AI8" s="8"/>
      <c r="AJ8" s="8"/>
      <c r="AK8" s="8"/>
      <c r="AL8" s="8"/>
      <c r="AM8" s="8"/>
    </row>
    <row r="9" spans="4:38" ht="1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3">
        <v>155850</v>
      </c>
      <c r="AF9" s="3"/>
      <c r="AH9" s="11">
        <v>-5</v>
      </c>
      <c r="AI9" s="11"/>
      <c r="AJ9" s="11"/>
      <c r="AK9" s="3">
        <v>4449518</v>
      </c>
      <c r="AL9" s="3"/>
    </row>
    <row r="10" spans="4:39" ht="1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>
        <v>94380</v>
      </c>
      <c r="W10" s="3"/>
      <c r="Y10" s="11">
        <v>-6</v>
      </c>
      <c r="Z10" s="11"/>
      <c r="AA10" s="11"/>
      <c r="AB10" s="3">
        <v>2694549</v>
      </c>
      <c r="AC10" s="3"/>
      <c r="AE10" s="8"/>
      <c r="AF10" s="8"/>
      <c r="AG10" s="8"/>
      <c r="AH10" s="8"/>
      <c r="AI10" s="8"/>
      <c r="AJ10" s="8"/>
      <c r="AK10" s="8"/>
      <c r="AL10" s="8"/>
      <c r="AM10" s="8"/>
    </row>
    <row r="11" spans="4:38" ht="15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3">
        <v>148090</v>
      </c>
      <c r="AF11" s="3"/>
      <c r="AH11" s="11">
        <v>-7</v>
      </c>
      <c r="AI11" s="11"/>
      <c r="AJ11" s="11"/>
      <c r="AK11" s="3">
        <v>4227970</v>
      </c>
      <c r="AL11" s="3"/>
    </row>
    <row r="12" spans="4:38" ht="15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3">
        <v>175000</v>
      </c>
      <c r="AF12" s="3"/>
      <c r="AH12" s="11">
        <v>-8</v>
      </c>
      <c r="AI12" s="11"/>
      <c r="AJ12" s="11"/>
      <c r="AK12" s="3">
        <v>4996250</v>
      </c>
      <c r="AL12" s="3"/>
    </row>
    <row r="13" spans="4:38" ht="1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3">
        <v>175000</v>
      </c>
      <c r="AF13" s="3"/>
      <c r="AH13" s="11">
        <v>-9</v>
      </c>
      <c r="AI13" s="11"/>
      <c r="AJ13" s="11"/>
      <c r="AK13" s="3">
        <v>4996250</v>
      </c>
      <c r="AL13" s="3"/>
    </row>
    <row r="14" spans="1:39" ht="39.75" customHeight="1">
      <c r="A14" s="5" t="s">
        <v>25</v>
      </c>
      <c r="B14" s="5"/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3">
        <v>32823</v>
      </c>
      <c r="W14" s="3"/>
      <c r="Y14" s="11">
        <v>-10</v>
      </c>
      <c r="Z14" s="11"/>
      <c r="AA14" s="11"/>
      <c r="AB14" s="3">
        <v>937097</v>
      </c>
      <c r="AC14" s="3"/>
      <c r="AE14" s="8"/>
      <c r="AF14" s="8"/>
      <c r="AG14" s="8"/>
      <c r="AH14" s="8"/>
      <c r="AI14" s="8"/>
      <c r="AJ14" s="8"/>
      <c r="AK14" s="8"/>
      <c r="AL14" s="8"/>
      <c r="AM14" s="8"/>
    </row>
    <row r="15" spans="4:38" ht="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3">
        <v>37030</v>
      </c>
      <c r="AF15" s="3"/>
      <c r="AH15" s="11">
        <v>-7</v>
      </c>
      <c r="AI15" s="11"/>
      <c r="AJ15" s="11"/>
      <c r="AK15" s="3">
        <v>1057207</v>
      </c>
      <c r="AL15" s="3"/>
    </row>
    <row r="16" spans="4:39" ht="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">
        <v>23600</v>
      </c>
      <c r="W16" s="3"/>
      <c r="Y16" s="11">
        <v>-6</v>
      </c>
      <c r="Z16" s="11"/>
      <c r="AA16" s="11"/>
      <c r="AB16" s="3">
        <v>673780</v>
      </c>
      <c r="AC16" s="3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39.75" customHeight="1">
      <c r="A17" s="5" t="s">
        <v>26</v>
      </c>
      <c r="B17" s="5"/>
      <c r="C17" s="5"/>
      <c r="D17" s="3">
        <v>2470</v>
      </c>
      <c r="E17" s="3"/>
      <c r="G17" s="1" t="s">
        <v>205</v>
      </c>
      <c r="H17" s="1"/>
      <c r="J17" s="8"/>
      <c r="K17" s="8"/>
      <c r="L17" s="8"/>
      <c r="M17" s="13">
        <v>15.44</v>
      </c>
      <c r="N17" s="13"/>
      <c r="P17" s="1" t="s">
        <v>268</v>
      </c>
      <c r="Q17" s="1"/>
      <c r="R17" s="1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4:39" ht="15">
      <c r="D18" s="3">
        <v>2050</v>
      </c>
      <c r="E18" s="3"/>
      <c r="G18" s="1" t="s">
        <v>205</v>
      </c>
      <c r="H18" s="1"/>
      <c r="J18" s="8"/>
      <c r="K18" s="8"/>
      <c r="L18" s="8"/>
      <c r="M18" s="13">
        <v>18.42</v>
      </c>
      <c r="N18" s="13"/>
      <c r="P18" s="1" t="s">
        <v>269</v>
      </c>
      <c r="Q18" s="1"/>
      <c r="R18" s="1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4:39" ht="15">
      <c r="D19" s="3">
        <v>3100</v>
      </c>
      <c r="E19" s="3"/>
      <c r="G19" s="1" t="s">
        <v>205</v>
      </c>
      <c r="H19" s="1"/>
      <c r="J19" s="8"/>
      <c r="K19" s="8"/>
      <c r="L19" s="8"/>
      <c r="M19" s="13">
        <v>12.16</v>
      </c>
      <c r="N19" s="13"/>
      <c r="P19" s="1" t="s">
        <v>270</v>
      </c>
      <c r="Q19" s="1"/>
      <c r="R19" s="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4:39" ht="15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">
        <v>1384</v>
      </c>
      <c r="W20" s="3"/>
      <c r="Y20" s="11">
        <v>-2</v>
      </c>
      <c r="Z20" s="11"/>
      <c r="AA20" s="11"/>
      <c r="AB20" s="3">
        <v>39513</v>
      </c>
      <c r="AC20" s="3"/>
      <c r="AE20" s="8"/>
      <c r="AF20" s="8"/>
      <c r="AG20" s="8"/>
      <c r="AH20" s="8"/>
      <c r="AI20" s="8"/>
      <c r="AJ20" s="8"/>
      <c r="AK20" s="8"/>
      <c r="AL20" s="8"/>
      <c r="AM20" s="8"/>
    </row>
    <row r="21" spans="4:38" ht="1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3">
        <v>13880</v>
      </c>
      <c r="AF21" s="3"/>
      <c r="AH21" s="11">
        <v>-3</v>
      </c>
      <c r="AI21" s="11"/>
      <c r="AJ21" s="11"/>
      <c r="AK21" s="3">
        <v>396274</v>
      </c>
      <c r="AL21" s="3"/>
    </row>
    <row r="22" spans="4:39" ht="1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3">
        <v>3027</v>
      </c>
      <c r="W22" s="3"/>
      <c r="Y22" s="11">
        <v>-4</v>
      </c>
      <c r="Z22" s="11"/>
      <c r="AA22" s="11"/>
      <c r="AB22" s="3">
        <v>86421</v>
      </c>
      <c r="AC22" s="3"/>
      <c r="AE22" s="8"/>
      <c r="AF22" s="8"/>
      <c r="AG22" s="8"/>
      <c r="AH22" s="8"/>
      <c r="AI22" s="8"/>
      <c r="AJ22" s="8"/>
      <c r="AK22" s="8"/>
      <c r="AL22" s="8"/>
      <c r="AM22" s="8"/>
    </row>
    <row r="23" spans="4:38" ht="1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3">
        <v>7490</v>
      </c>
      <c r="AF23" s="3"/>
      <c r="AH23" s="11">
        <v>-5</v>
      </c>
      <c r="AI23" s="11"/>
      <c r="AJ23" s="11"/>
      <c r="AK23" s="3">
        <v>213840</v>
      </c>
      <c r="AL23" s="3"/>
    </row>
    <row r="24" spans="4:39" ht="1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3">
        <v>6667</v>
      </c>
      <c r="W24" s="3"/>
      <c r="Y24" s="11">
        <v>-11</v>
      </c>
      <c r="Z24" s="11"/>
      <c r="AA24" s="11"/>
      <c r="AB24" s="3">
        <v>190343</v>
      </c>
      <c r="AC24" s="3"/>
      <c r="AE24" s="8"/>
      <c r="AF24" s="8"/>
      <c r="AG24" s="8"/>
      <c r="AH24" s="8"/>
      <c r="AI24" s="8"/>
      <c r="AJ24" s="8"/>
      <c r="AK24" s="8"/>
      <c r="AL24" s="8"/>
      <c r="AM24" s="8"/>
    </row>
    <row r="25" spans="4:38" ht="1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3">
        <v>7410</v>
      </c>
      <c r="AF25" s="3"/>
      <c r="AH25" s="11">
        <v>-7</v>
      </c>
      <c r="AI25" s="11"/>
      <c r="AJ25" s="11"/>
      <c r="AK25" s="3">
        <v>211556</v>
      </c>
      <c r="AL25" s="3"/>
    </row>
    <row r="26" spans="4:39" ht="1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3">
        <v>4720</v>
      </c>
      <c r="W26" s="3"/>
      <c r="Y26" s="11">
        <v>-6</v>
      </c>
      <c r="Z26" s="11"/>
      <c r="AA26" s="11"/>
      <c r="AB26" s="3">
        <v>134756</v>
      </c>
      <c r="AC26" s="3"/>
      <c r="AE26" s="8"/>
      <c r="AF26" s="8"/>
      <c r="AG26" s="8"/>
      <c r="AH26" s="8"/>
      <c r="AI26" s="8"/>
      <c r="AJ26" s="8"/>
      <c r="AK26" s="8"/>
      <c r="AL26" s="8"/>
      <c r="AM26" s="8"/>
    </row>
  </sheetData>
  <sheetProtection selectLockedCells="1" selectUnlockedCells="1"/>
  <mergeCells count="270">
    <mergeCell ref="A2:F2"/>
    <mergeCell ref="A4:C4"/>
    <mergeCell ref="D4:R4"/>
    <mergeCell ref="S4:U4"/>
    <mergeCell ref="V4:AM4"/>
    <mergeCell ref="A5:C5"/>
    <mergeCell ref="D5:F5"/>
    <mergeCell ref="G5:L5"/>
    <mergeCell ref="M5:O5"/>
    <mergeCell ref="P5:R5"/>
    <mergeCell ref="S5:U5"/>
    <mergeCell ref="V5:AA5"/>
    <mergeCell ref="AB5:AD5"/>
    <mergeCell ref="AE5:AJ5"/>
    <mergeCell ref="AK5:AM5"/>
    <mergeCell ref="A6:C6"/>
    <mergeCell ref="D6:F6"/>
    <mergeCell ref="G6:I6"/>
    <mergeCell ref="J6:L6"/>
    <mergeCell ref="M6:O6"/>
    <mergeCell ref="P6:R6"/>
    <mergeCell ref="S6:U6"/>
    <mergeCell ref="V6:W6"/>
    <mergeCell ref="Y6:AA6"/>
    <mergeCell ref="AB6:AC6"/>
    <mergeCell ref="AE6:AG6"/>
    <mergeCell ref="AH6:AJ6"/>
    <mergeCell ref="AK6:AM6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D8:F8"/>
    <mergeCell ref="G8:I8"/>
    <mergeCell ref="J8:L8"/>
    <mergeCell ref="M8:O8"/>
    <mergeCell ref="P8:R8"/>
    <mergeCell ref="S8:U8"/>
    <mergeCell ref="V8:W8"/>
    <mergeCell ref="Y8:AA8"/>
    <mergeCell ref="AB8:AC8"/>
    <mergeCell ref="AE8:AG8"/>
    <mergeCell ref="AH8:AJ8"/>
    <mergeCell ref="AK8:AM8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D10:F10"/>
    <mergeCell ref="G10:I10"/>
    <mergeCell ref="J10:L10"/>
    <mergeCell ref="M10:O10"/>
    <mergeCell ref="P10:R10"/>
    <mergeCell ref="S10:U10"/>
    <mergeCell ref="V10:W10"/>
    <mergeCell ref="Y10:AA10"/>
    <mergeCell ref="AB10:AC10"/>
    <mergeCell ref="AE10:AG10"/>
    <mergeCell ref="AH10:AJ10"/>
    <mergeCell ref="AK10:AM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14:C14"/>
    <mergeCell ref="D14:F14"/>
    <mergeCell ref="G14:I14"/>
    <mergeCell ref="J14:L14"/>
    <mergeCell ref="M14:O14"/>
    <mergeCell ref="P14:R14"/>
    <mergeCell ref="S14:U14"/>
    <mergeCell ref="V14:W14"/>
    <mergeCell ref="Y14:AA14"/>
    <mergeCell ref="AB14:AC14"/>
    <mergeCell ref="AE14:AG14"/>
    <mergeCell ref="AH14:AJ14"/>
    <mergeCell ref="AK14:AM14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D16:F16"/>
    <mergeCell ref="G16:I16"/>
    <mergeCell ref="J16:L16"/>
    <mergeCell ref="M16:O16"/>
    <mergeCell ref="P16:R16"/>
    <mergeCell ref="S16:U16"/>
    <mergeCell ref="V16:W16"/>
    <mergeCell ref="Y16:AA16"/>
    <mergeCell ref="AB16:AC16"/>
    <mergeCell ref="AE16:AG16"/>
    <mergeCell ref="AH16:AJ16"/>
    <mergeCell ref="AK16:AM16"/>
    <mergeCell ref="A17:C17"/>
    <mergeCell ref="D17:E17"/>
    <mergeCell ref="G17:H17"/>
    <mergeCell ref="J17:L17"/>
    <mergeCell ref="M17:N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D18:E18"/>
    <mergeCell ref="G18:H18"/>
    <mergeCell ref="J18:L18"/>
    <mergeCell ref="M18:N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D19:E19"/>
    <mergeCell ref="G19:H19"/>
    <mergeCell ref="J19:L19"/>
    <mergeCell ref="M19:N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D20:F20"/>
    <mergeCell ref="G20:I20"/>
    <mergeCell ref="J20:L20"/>
    <mergeCell ref="M20:O20"/>
    <mergeCell ref="P20:R20"/>
    <mergeCell ref="S20:U20"/>
    <mergeCell ref="V20:W20"/>
    <mergeCell ref="Y20:AA20"/>
    <mergeCell ref="AB20:AC20"/>
    <mergeCell ref="AE20:AG20"/>
    <mergeCell ref="AH20:AJ20"/>
    <mergeCell ref="AK20:AM20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D22:F22"/>
    <mergeCell ref="G22:I22"/>
    <mergeCell ref="J22:L22"/>
    <mergeCell ref="M22:O22"/>
    <mergeCell ref="P22:R22"/>
    <mergeCell ref="S22:U22"/>
    <mergeCell ref="V22:W22"/>
    <mergeCell ref="Y22:AA22"/>
    <mergeCell ref="AB22:AC22"/>
    <mergeCell ref="AE22:AG22"/>
    <mergeCell ref="AH22:AJ22"/>
    <mergeCell ref="AK22:AM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D24:F24"/>
    <mergeCell ref="G24:I24"/>
    <mergeCell ref="J24:L24"/>
    <mergeCell ref="M24:O24"/>
    <mergeCell ref="P24:R24"/>
    <mergeCell ref="S24:U24"/>
    <mergeCell ref="V24:W24"/>
    <mergeCell ref="Y24:AA24"/>
    <mergeCell ref="AB24:AC24"/>
    <mergeCell ref="AE24:AG24"/>
    <mergeCell ref="AH24:AJ24"/>
    <mergeCell ref="AK24:AM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D26:F26"/>
    <mergeCell ref="G26:I26"/>
    <mergeCell ref="J26:L26"/>
    <mergeCell ref="M26:O26"/>
    <mergeCell ref="P26:R26"/>
    <mergeCell ref="S26:U26"/>
    <mergeCell ref="V26:W26"/>
    <mergeCell ref="Y26:AA26"/>
    <mergeCell ref="AB26:AC26"/>
    <mergeCell ref="AE26:AG26"/>
    <mergeCell ref="AH26:AJ26"/>
    <mergeCell ref="AK26:AM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39.75" customHeight="1">
      <c r="A2" s="1" t="s">
        <v>8</v>
      </c>
      <c r="B2" s="1"/>
      <c r="C2" s="1"/>
      <c r="D2" s="4" t="s">
        <v>9</v>
      </c>
      <c r="E2" s="4"/>
      <c r="F2" s="4"/>
      <c r="G2" s="5" t="s">
        <v>10</v>
      </c>
      <c r="H2" s="5"/>
      <c r="I2" s="5"/>
    </row>
    <row r="3" spans="1:9" ht="15">
      <c r="A3" s="1" t="s">
        <v>11</v>
      </c>
      <c r="B3" s="1"/>
      <c r="C3" s="1"/>
      <c r="D3" s="3">
        <v>5899</v>
      </c>
      <c r="E3" s="3"/>
      <c r="G3" s="6" t="s">
        <v>12</v>
      </c>
      <c r="H3" s="6"/>
      <c r="I3" s="6"/>
    </row>
    <row r="4" spans="1:9" ht="15">
      <c r="A4" s="1" t="s">
        <v>13</v>
      </c>
      <c r="B4" s="1"/>
      <c r="C4" s="1"/>
      <c r="D4" s="3">
        <v>28920</v>
      </c>
      <c r="E4" s="3"/>
      <c r="G4" s="1" t="s">
        <v>12</v>
      </c>
      <c r="H4" s="1"/>
      <c r="I4" s="1"/>
    </row>
    <row r="5" spans="1:9" ht="15">
      <c r="A5" s="1" t="s">
        <v>14</v>
      </c>
      <c r="B5" s="1"/>
      <c r="C5" s="1"/>
      <c r="D5" s="3">
        <v>259453</v>
      </c>
      <c r="E5" s="3"/>
      <c r="G5" s="1" t="s">
        <v>12</v>
      </c>
      <c r="H5" s="1"/>
      <c r="I5" s="1"/>
    </row>
    <row r="6" spans="1:9" ht="15">
      <c r="A6" s="1" t="s">
        <v>15</v>
      </c>
      <c r="B6" s="1"/>
      <c r="C6" s="1"/>
      <c r="D6" s="3">
        <v>21712</v>
      </c>
      <c r="E6" s="3"/>
      <c r="G6" s="1" t="s">
        <v>12</v>
      </c>
      <c r="H6" s="1"/>
      <c r="I6" s="1"/>
    </row>
    <row r="7" spans="1:9" ht="15">
      <c r="A7" s="1" t="s">
        <v>16</v>
      </c>
      <c r="B7" s="1"/>
      <c r="C7" s="1"/>
      <c r="D7" s="3">
        <v>125945</v>
      </c>
      <c r="E7" s="3"/>
      <c r="G7" s="1" t="s">
        <v>12</v>
      </c>
      <c r="H7" s="1"/>
      <c r="I7" s="1"/>
    </row>
    <row r="8" spans="1:9" ht="15">
      <c r="A8" s="1" t="s">
        <v>17</v>
      </c>
      <c r="B8" s="1"/>
      <c r="C8" s="1"/>
      <c r="D8" s="3">
        <v>4108</v>
      </c>
      <c r="E8" s="3"/>
      <c r="G8" s="6" t="s">
        <v>12</v>
      </c>
      <c r="H8" s="6"/>
      <c r="I8" s="6"/>
    </row>
    <row r="9" spans="1:9" ht="15">
      <c r="A9" s="1" t="s">
        <v>18</v>
      </c>
      <c r="B9" s="1"/>
      <c r="C9" s="1"/>
      <c r="D9" s="3">
        <v>14935</v>
      </c>
      <c r="E9" s="3"/>
      <c r="G9" s="6" t="s">
        <v>12</v>
      </c>
      <c r="H9" s="6"/>
      <c r="I9" s="6"/>
    </row>
    <row r="10" spans="1:9" ht="15">
      <c r="A10" s="1" t="s">
        <v>19</v>
      </c>
      <c r="B10" s="1"/>
      <c r="C10" s="1"/>
      <c r="D10" s="3">
        <v>22391</v>
      </c>
      <c r="E10" s="3"/>
      <c r="G10" s="1" t="s">
        <v>12</v>
      </c>
      <c r="H10" s="1"/>
      <c r="I10" s="1"/>
    </row>
    <row r="11" spans="1:9" ht="15">
      <c r="A11" s="1" t="s">
        <v>20</v>
      </c>
      <c r="B11" s="1"/>
      <c r="C11" s="1"/>
      <c r="D11" s="3">
        <v>95899</v>
      </c>
      <c r="E11" s="3"/>
      <c r="G11" s="1" t="s">
        <v>12</v>
      </c>
      <c r="H11" s="1"/>
      <c r="I11" s="1"/>
    </row>
    <row r="12" spans="1:9" ht="15">
      <c r="A12" s="1" t="s">
        <v>21</v>
      </c>
      <c r="B12" s="1"/>
      <c r="C12" s="1"/>
      <c r="D12" s="3">
        <v>112852</v>
      </c>
      <c r="E12" s="3"/>
      <c r="G12" s="1" t="s">
        <v>12</v>
      </c>
      <c r="H12" s="1"/>
      <c r="I12" s="1"/>
    </row>
    <row r="13" spans="1:9" ht="15">
      <c r="A13" s="1" t="s">
        <v>22</v>
      </c>
      <c r="B13" s="1"/>
      <c r="C13" s="1"/>
      <c r="D13" s="3">
        <v>155439</v>
      </c>
      <c r="E13" s="3"/>
      <c r="G13" s="1" t="s">
        <v>12</v>
      </c>
      <c r="H13" s="1"/>
      <c r="I13" s="1"/>
    </row>
    <row r="14" spans="1:9" ht="15">
      <c r="A14" s="1" t="s">
        <v>23</v>
      </c>
      <c r="B14" s="1"/>
      <c r="C14" s="1"/>
      <c r="D14" s="3">
        <v>1227356</v>
      </c>
      <c r="E14" s="3"/>
      <c r="G14" s="1" t="s">
        <v>12</v>
      </c>
      <c r="H14" s="1"/>
      <c r="I14" s="1"/>
    </row>
    <row r="15" spans="1:9" ht="15">
      <c r="A15" s="1" t="s">
        <v>24</v>
      </c>
      <c r="B15" s="1"/>
      <c r="C15" s="1"/>
      <c r="D15" s="3">
        <v>378981</v>
      </c>
      <c r="E15" s="3"/>
      <c r="G15" s="1" t="s">
        <v>12</v>
      </c>
      <c r="H15" s="1"/>
      <c r="I15" s="1"/>
    </row>
    <row r="16" spans="1:9" ht="15">
      <c r="A16" s="1" t="s">
        <v>25</v>
      </c>
      <c r="B16" s="1"/>
      <c r="C16" s="1"/>
      <c r="D16" s="3">
        <v>7866</v>
      </c>
      <c r="E16" s="3"/>
      <c r="G16" s="6" t="s">
        <v>12</v>
      </c>
      <c r="H16" s="6"/>
      <c r="I16" s="6"/>
    </row>
    <row r="17" spans="1:9" ht="15">
      <c r="A17" s="1" t="s">
        <v>26</v>
      </c>
      <c r="B17" s="1"/>
      <c r="C17" s="1"/>
      <c r="D17" s="3">
        <v>78339</v>
      </c>
      <c r="E17" s="3"/>
      <c r="G17" s="6" t="s">
        <v>12</v>
      </c>
      <c r="H17" s="6"/>
      <c r="I17" s="6"/>
    </row>
    <row r="18" spans="1:9" ht="15">
      <c r="A18" s="1" t="s">
        <v>27</v>
      </c>
      <c r="B18" s="1"/>
      <c r="C18" s="1"/>
      <c r="D18" s="3">
        <v>275525</v>
      </c>
      <c r="E18" s="3"/>
      <c r="G18" s="1" t="s">
        <v>12</v>
      </c>
      <c r="H18" s="1"/>
      <c r="I18" s="1"/>
    </row>
    <row r="19" spans="1:9" ht="15">
      <c r="A19" s="1" t="s">
        <v>28</v>
      </c>
      <c r="B19" s="1"/>
      <c r="C19" s="1"/>
      <c r="D19" s="3">
        <v>278950</v>
      </c>
      <c r="E19" s="3"/>
      <c r="G19" s="1" t="s">
        <v>12</v>
      </c>
      <c r="H19" s="1"/>
      <c r="I19" s="1"/>
    </row>
    <row r="20" spans="1:9" ht="15">
      <c r="A20" s="1" t="s">
        <v>29</v>
      </c>
      <c r="B20" s="1"/>
      <c r="C20" s="1"/>
      <c r="D20" s="3">
        <v>3274412</v>
      </c>
      <c r="E20" s="3"/>
      <c r="G20" s="1" t="s">
        <v>30</v>
      </c>
      <c r="H20" s="1"/>
      <c r="I20" s="7"/>
    </row>
  </sheetData>
  <sheetProtection selectLockedCells="1" selectUnlockedCells="1"/>
  <mergeCells count="57">
    <mergeCell ref="A2:C2"/>
    <mergeCell ref="D2:F2"/>
    <mergeCell ref="G2:I2"/>
    <mergeCell ref="A3:C3"/>
    <mergeCell ref="D3:E3"/>
    <mergeCell ref="G3:I3"/>
    <mergeCell ref="A4:C4"/>
    <mergeCell ref="D4:E4"/>
    <mergeCell ref="G4:I4"/>
    <mergeCell ref="A5:C5"/>
    <mergeCell ref="D5:E5"/>
    <mergeCell ref="G5:I5"/>
    <mergeCell ref="A6:C6"/>
    <mergeCell ref="D6:E6"/>
    <mergeCell ref="G6:I6"/>
    <mergeCell ref="A7:C7"/>
    <mergeCell ref="D7:E7"/>
    <mergeCell ref="G7:I7"/>
    <mergeCell ref="A8:C8"/>
    <mergeCell ref="D8:E8"/>
    <mergeCell ref="G8:I8"/>
    <mergeCell ref="A9:C9"/>
    <mergeCell ref="D9:E9"/>
    <mergeCell ref="G9:I9"/>
    <mergeCell ref="A10:C10"/>
    <mergeCell ref="D10:E10"/>
    <mergeCell ref="G10:I10"/>
    <mergeCell ref="A11:C11"/>
    <mergeCell ref="D11:E11"/>
    <mergeCell ref="G11:I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A15:C15"/>
    <mergeCell ref="D15:E15"/>
    <mergeCell ref="G15:I15"/>
    <mergeCell ref="A16:C16"/>
    <mergeCell ref="D16:E16"/>
    <mergeCell ref="G16:I16"/>
    <mergeCell ref="A17:C17"/>
    <mergeCell ref="D17:E17"/>
    <mergeCell ref="G17:I17"/>
    <mergeCell ref="A18:C18"/>
    <mergeCell ref="D18:E18"/>
    <mergeCell ref="G18:I18"/>
    <mergeCell ref="A19:C19"/>
    <mergeCell ref="D19:E19"/>
    <mergeCell ref="G19:I19"/>
    <mergeCell ref="A20:C20"/>
    <mergeCell ref="D20:E20"/>
    <mergeCell ref="G20:H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8"/>
      <c r="B2" s="8"/>
      <c r="C2" s="8"/>
      <c r="D2" s="1" t="s">
        <v>258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8"/>
      <c r="U2" s="8"/>
      <c r="V2" s="1" t="s">
        <v>259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 t="s">
        <v>150</v>
      </c>
      <c r="B3" s="1"/>
      <c r="C3" s="1"/>
      <c r="D3" s="4" t="s">
        <v>260</v>
      </c>
      <c r="E3" s="4"/>
      <c r="F3" s="4"/>
      <c r="G3" s="4" t="s">
        <v>261</v>
      </c>
      <c r="H3" s="4"/>
      <c r="I3" s="4"/>
      <c r="J3" s="4"/>
      <c r="K3" s="4"/>
      <c r="L3" s="4"/>
      <c r="M3" s="4" t="s">
        <v>262</v>
      </c>
      <c r="N3" s="4"/>
      <c r="O3" s="4"/>
      <c r="P3" s="4" t="s">
        <v>263</v>
      </c>
      <c r="Q3" s="4"/>
      <c r="R3" s="4"/>
      <c r="S3" s="8"/>
      <c r="T3" s="8"/>
      <c r="U3" s="8"/>
      <c r="V3" s="4" t="s">
        <v>264</v>
      </c>
      <c r="W3" s="4"/>
      <c r="X3" s="4"/>
      <c r="Y3" s="4"/>
      <c r="Z3" s="4"/>
      <c r="AA3" s="4"/>
      <c r="AB3" s="4" t="s">
        <v>265</v>
      </c>
      <c r="AC3" s="4"/>
      <c r="AD3" s="4"/>
      <c r="AE3" s="4" t="s">
        <v>266</v>
      </c>
      <c r="AF3" s="4"/>
      <c r="AG3" s="4"/>
      <c r="AH3" s="4"/>
      <c r="AI3" s="4"/>
      <c r="AJ3" s="4"/>
      <c r="AK3" s="4" t="s">
        <v>267</v>
      </c>
      <c r="AL3" s="4"/>
      <c r="AM3" s="4"/>
    </row>
    <row r="4" spans="1:39" ht="39.75" customHeight="1">
      <c r="A4" s="5" t="s">
        <v>24</v>
      </c>
      <c r="B4" s="5"/>
      <c r="C4" s="5"/>
      <c r="D4" s="3">
        <v>11790</v>
      </c>
      <c r="E4" s="3"/>
      <c r="G4" s="1" t="s">
        <v>205</v>
      </c>
      <c r="H4" s="1"/>
      <c r="J4" s="8"/>
      <c r="K4" s="8"/>
      <c r="L4" s="8"/>
      <c r="M4" s="13">
        <v>15.44</v>
      </c>
      <c r="N4" s="13"/>
      <c r="P4" s="1" t="s">
        <v>268</v>
      </c>
      <c r="Q4" s="1"/>
      <c r="R4" s="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4:39" ht="15">
      <c r="D5" s="3">
        <v>8780</v>
      </c>
      <c r="E5" s="3"/>
      <c r="G5" s="1" t="s">
        <v>205</v>
      </c>
      <c r="H5" s="1"/>
      <c r="J5" s="8"/>
      <c r="K5" s="8"/>
      <c r="L5" s="8"/>
      <c r="M5" s="13">
        <v>18.42</v>
      </c>
      <c r="N5" s="13"/>
      <c r="P5" s="1" t="s">
        <v>269</v>
      </c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4:39" ht="15">
      <c r="D6" s="3">
        <v>14820</v>
      </c>
      <c r="E6" s="3"/>
      <c r="G6" s="1" t="s">
        <v>205</v>
      </c>
      <c r="H6" s="1"/>
      <c r="J6" s="8"/>
      <c r="K6" s="8"/>
      <c r="L6" s="8"/>
      <c r="M6" s="13">
        <v>12.16</v>
      </c>
      <c r="N6" s="13"/>
      <c r="P6" s="1" t="s">
        <v>270</v>
      </c>
      <c r="Q6" s="1"/>
      <c r="R6" s="1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4:39" ht="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">
        <v>10284</v>
      </c>
      <c r="W7" s="3"/>
      <c r="Y7" s="11">
        <v>-2</v>
      </c>
      <c r="Z7" s="11"/>
      <c r="AA7" s="11"/>
      <c r="AB7" s="3">
        <v>293608</v>
      </c>
      <c r="AC7" s="3"/>
      <c r="AE7" s="8"/>
      <c r="AF7" s="8"/>
      <c r="AG7" s="8"/>
      <c r="AH7" s="8"/>
      <c r="AI7" s="8"/>
      <c r="AJ7" s="8"/>
      <c r="AK7" s="8"/>
      <c r="AL7" s="8"/>
      <c r="AM7" s="8"/>
    </row>
    <row r="8" spans="4:38" ht="1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3">
        <v>103240</v>
      </c>
      <c r="AF8" s="3"/>
      <c r="AH8" s="11">
        <v>-3</v>
      </c>
      <c r="AI8" s="11"/>
      <c r="AJ8" s="11"/>
      <c r="AK8" s="3">
        <v>2947502</v>
      </c>
      <c r="AL8" s="3"/>
    </row>
    <row r="9" spans="4:39" ht="1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">
        <v>22034</v>
      </c>
      <c r="W9" s="3"/>
      <c r="Y9" s="11">
        <v>-4</v>
      </c>
      <c r="Z9" s="11"/>
      <c r="AA9" s="11"/>
      <c r="AB9" s="3">
        <v>629071</v>
      </c>
      <c r="AC9" s="3"/>
      <c r="AE9" s="8"/>
      <c r="AF9" s="8"/>
      <c r="AG9" s="8"/>
      <c r="AH9" s="8"/>
      <c r="AI9" s="8"/>
      <c r="AJ9" s="8"/>
      <c r="AK9" s="8"/>
      <c r="AL9" s="8"/>
      <c r="AM9" s="8"/>
    </row>
    <row r="10" spans="4:38" ht="1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3">
        <v>54550</v>
      </c>
      <c r="AF10" s="3"/>
      <c r="AH10" s="11">
        <v>-5</v>
      </c>
      <c r="AI10" s="11"/>
      <c r="AJ10" s="11"/>
      <c r="AK10" s="3">
        <v>1557403</v>
      </c>
      <c r="AL10" s="3"/>
    </row>
    <row r="11" spans="4:39" ht="15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3">
        <v>31460</v>
      </c>
      <c r="W11" s="3"/>
      <c r="Y11" s="11">
        <v>-6</v>
      </c>
      <c r="Z11" s="11"/>
      <c r="AA11" s="11"/>
      <c r="AB11" s="3">
        <v>898183</v>
      </c>
      <c r="AC11" s="3"/>
      <c r="AE11" s="8"/>
      <c r="AF11" s="8"/>
      <c r="AG11" s="8"/>
      <c r="AH11" s="8"/>
      <c r="AI11" s="8"/>
      <c r="AJ11" s="8"/>
      <c r="AK11" s="8"/>
      <c r="AL11" s="8"/>
      <c r="AM11" s="8"/>
    </row>
    <row r="12" spans="4:38" ht="15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3">
        <v>49370</v>
      </c>
      <c r="AF12" s="3"/>
      <c r="AH12" s="11">
        <v>-7</v>
      </c>
      <c r="AI12" s="11"/>
      <c r="AJ12" s="11"/>
      <c r="AK12" s="3">
        <v>1409514</v>
      </c>
      <c r="AL12" s="3"/>
    </row>
    <row r="13" spans="1:39" ht="39.75" customHeight="1">
      <c r="A13" s="5" t="s">
        <v>27</v>
      </c>
      <c r="B13" s="5"/>
      <c r="C13" s="5"/>
      <c r="D13" s="3">
        <v>10260</v>
      </c>
      <c r="E13" s="3"/>
      <c r="G13" s="1" t="s">
        <v>205</v>
      </c>
      <c r="H13" s="1"/>
      <c r="J13" s="8"/>
      <c r="K13" s="8"/>
      <c r="L13" s="8"/>
      <c r="M13" s="13">
        <v>15.44</v>
      </c>
      <c r="N13" s="13"/>
      <c r="P13" s="1" t="s">
        <v>268</v>
      </c>
      <c r="Q13" s="1"/>
      <c r="R13" s="1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4:39" ht="15">
      <c r="D14" s="3">
        <v>7640</v>
      </c>
      <c r="E14" s="3"/>
      <c r="G14" s="1" t="s">
        <v>205</v>
      </c>
      <c r="H14" s="1"/>
      <c r="J14" s="8"/>
      <c r="K14" s="8"/>
      <c r="L14" s="8"/>
      <c r="M14" s="13">
        <v>18.42</v>
      </c>
      <c r="N14" s="13"/>
      <c r="O14" s="13"/>
      <c r="P14" s="1" t="s">
        <v>269</v>
      </c>
      <c r="Q14" s="1"/>
      <c r="R14" s="1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4:39" ht="15">
      <c r="D15" s="3">
        <v>12880</v>
      </c>
      <c r="E15" s="3"/>
      <c r="G15" s="1" t="s">
        <v>205</v>
      </c>
      <c r="H15" s="1"/>
      <c r="J15" s="8"/>
      <c r="K15" s="8"/>
      <c r="L15" s="8"/>
      <c r="M15" s="13">
        <v>12.16</v>
      </c>
      <c r="N15" s="13"/>
      <c r="P15" s="1" t="s">
        <v>270</v>
      </c>
      <c r="Q15" s="1"/>
      <c r="R15" s="1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4:39" ht="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">
        <v>7247</v>
      </c>
      <c r="W16" s="3"/>
      <c r="Y16" s="11">
        <v>-2</v>
      </c>
      <c r="Z16" s="11"/>
      <c r="AA16" s="11"/>
      <c r="AB16" s="3">
        <v>206902</v>
      </c>
      <c r="AC16" s="3"/>
      <c r="AE16" s="8"/>
      <c r="AF16" s="8"/>
      <c r="AG16" s="8"/>
      <c r="AH16" s="8"/>
      <c r="AI16" s="8"/>
      <c r="AJ16" s="8"/>
      <c r="AK16" s="8"/>
      <c r="AL16" s="8"/>
      <c r="AM16" s="8"/>
    </row>
    <row r="17" spans="4:39" ht="1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3">
        <v>72740</v>
      </c>
      <c r="AF17" s="3"/>
      <c r="AH17" s="11">
        <v>-3</v>
      </c>
      <c r="AI17" s="11"/>
      <c r="AJ17" s="11"/>
      <c r="AK17" s="3">
        <v>2076727</v>
      </c>
      <c r="AL17" s="3"/>
      <c r="AM17" s="3"/>
    </row>
    <row r="18" spans="4:39" ht="1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3">
        <v>13854</v>
      </c>
      <c r="W18" s="3"/>
      <c r="Y18" s="11">
        <v>-4</v>
      </c>
      <c r="Z18" s="11"/>
      <c r="AA18" s="11"/>
      <c r="AB18" s="3">
        <v>395532</v>
      </c>
      <c r="AC18" s="3"/>
      <c r="AE18" s="8"/>
      <c r="AF18" s="8"/>
      <c r="AG18" s="8"/>
      <c r="AH18" s="8"/>
      <c r="AI18" s="8"/>
      <c r="AJ18" s="8"/>
      <c r="AK18" s="8"/>
      <c r="AL18" s="8"/>
      <c r="AM18" s="8"/>
    </row>
    <row r="19" spans="4:39" ht="1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3">
        <v>34290</v>
      </c>
      <c r="AF19" s="3"/>
      <c r="AH19" s="11">
        <v>-5</v>
      </c>
      <c r="AI19" s="11"/>
      <c r="AJ19" s="11"/>
      <c r="AK19" s="3">
        <v>978980</v>
      </c>
      <c r="AL19" s="3"/>
      <c r="AM19" s="3"/>
    </row>
    <row r="20" spans="4:39" ht="15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">
        <v>18880</v>
      </c>
      <c r="W20" s="3"/>
      <c r="Y20" s="11">
        <v>-6</v>
      </c>
      <c r="Z20" s="11"/>
      <c r="AA20" s="11"/>
      <c r="AB20" s="3">
        <v>539024</v>
      </c>
      <c r="AC20" s="3"/>
      <c r="AE20" s="8"/>
      <c r="AF20" s="8"/>
      <c r="AG20" s="8"/>
      <c r="AH20" s="8"/>
      <c r="AI20" s="8"/>
      <c r="AJ20" s="8"/>
      <c r="AK20" s="8"/>
      <c r="AL20" s="8"/>
      <c r="AM20" s="8"/>
    </row>
    <row r="21" spans="4:39" ht="1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3">
        <v>29620</v>
      </c>
      <c r="AF21" s="3"/>
      <c r="AH21" s="11">
        <v>-7</v>
      </c>
      <c r="AI21" s="11"/>
      <c r="AJ21" s="11"/>
      <c r="AK21" s="3">
        <v>845651</v>
      </c>
      <c r="AL21" s="3"/>
      <c r="AM21" s="3"/>
    </row>
    <row r="22" spans="1:39" ht="39.75" customHeight="1">
      <c r="A22" s="5" t="s">
        <v>28</v>
      </c>
      <c r="B22" s="5"/>
      <c r="C22" s="5"/>
      <c r="D22" s="3">
        <v>8210</v>
      </c>
      <c r="E22" s="3"/>
      <c r="G22" s="1" t="s">
        <v>205</v>
      </c>
      <c r="H22" s="1"/>
      <c r="J22" s="8"/>
      <c r="K22" s="8"/>
      <c r="L22" s="8"/>
      <c r="M22" s="13">
        <v>15.44</v>
      </c>
      <c r="N22" s="13"/>
      <c r="P22" s="1" t="s">
        <v>268</v>
      </c>
      <c r="Q22" s="1"/>
      <c r="R22" s="1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4:39" ht="15">
      <c r="D23" s="3">
        <v>6110</v>
      </c>
      <c r="E23" s="3"/>
      <c r="G23" s="1" t="s">
        <v>205</v>
      </c>
      <c r="H23" s="1"/>
      <c r="J23" s="8"/>
      <c r="K23" s="8"/>
      <c r="L23" s="8"/>
      <c r="M23" s="13">
        <v>18.42</v>
      </c>
      <c r="N23" s="13"/>
      <c r="O23" s="13"/>
      <c r="P23" s="1" t="s">
        <v>269</v>
      </c>
      <c r="Q23" s="1"/>
      <c r="R23" s="1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4:39" ht="15">
      <c r="D24" s="3">
        <v>10310</v>
      </c>
      <c r="E24" s="3"/>
      <c r="G24" s="1" t="s">
        <v>205</v>
      </c>
      <c r="H24" s="1"/>
      <c r="J24" s="8"/>
      <c r="K24" s="8"/>
      <c r="L24" s="8"/>
      <c r="M24" s="13">
        <v>12.16</v>
      </c>
      <c r="N24" s="13"/>
      <c r="P24" s="1" t="s">
        <v>270</v>
      </c>
      <c r="Q24" s="1"/>
      <c r="R24" s="1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4:39" ht="1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">
        <v>6017</v>
      </c>
      <c r="W25" s="3"/>
      <c r="Y25" s="11">
        <v>-2</v>
      </c>
      <c r="Z25" s="11"/>
      <c r="AA25" s="11"/>
      <c r="AB25" s="3">
        <v>171785</v>
      </c>
      <c r="AC25" s="3"/>
      <c r="AE25" s="8"/>
      <c r="AF25" s="8"/>
      <c r="AG25" s="8"/>
      <c r="AH25" s="8"/>
      <c r="AI25" s="8"/>
      <c r="AJ25" s="8"/>
      <c r="AK25" s="8"/>
      <c r="AL25" s="8"/>
      <c r="AM25" s="8"/>
    </row>
    <row r="26" spans="4:39" ht="1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3">
        <v>60400</v>
      </c>
      <c r="AF26" s="3"/>
      <c r="AH26" s="11">
        <v>-3</v>
      </c>
      <c r="AI26" s="11"/>
      <c r="AJ26" s="11"/>
      <c r="AK26" s="3">
        <v>1724420</v>
      </c>
      <c r="AL26" s="3"/>
      <c r="AM26" s="3"/>
    </row>
    <row r="27" spans="4:39" ht="1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3">
        <v>11334</v>
      </c>
      <c r="W27" s="3"/>
      <c r="Y27" s="11">
        <v>-4</v>
      </c>
      <c r="Z27" s="11"/>
      <c r="AA27" s="11"/>
      <c r="AB27" s="3">
        <v>323586</v>
      </c>
      <c r="AC27" s="3"/>
      <c r="AE27" s="8"/>
      <c r="AF27" s="8"/>
      <c r="AG27" s="8"/>
      <c r="AH27" s="8"/>
      <c r="AI27" s="8"/>
      <c r="AJ27" s="8"/>
      <c r="AK27" s="8"/>
      <c r="AL27" s="8"/>
      <c r="AM27" s="8"/>
    </row>
    <row r="28" spans="4:39" ht="1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3">
        <v>28060</v>
      </c>
      <c r="AF28" s="3"/>
      <c r="AH28" s="11">
        <v>-5</v>
      </c>
      <c r="AI28" s="11"/>
      <c r="AJ28" s="11"/>
      <c r="AK28" s="3">
        <v>801113</v>
      </c>
      <c r="AL28" s="3"/>
      <c r="AM28" s="3"/>
    </row>
    <row r="29" spans="4:39" ht="1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3">
        <v>14160</v>
      </c>
      <c r="W29" s="3"/>
      <c r="Y29" s="11">
        <v>-6</v>
      </c>
      <c r="Z29" s="11"/>
      <c r="AA29" s="11"/>
      <c r="AB29" s="3">
        <v>404268</v>
      </c>
      <c r="AC29" s="3"/>
      <c r="AE29" s="8"/>
      <c r="AF29" s="8"/>
      <c r="AG29" s="8"/>
      <c r="AH29" s="8"/>
      <c r="AI29" s="8"/>
      <c r="AJ29" s="8"/>
      <c r="AK29" s="8"/>
      <c r="AL29" s="8"/>
      <c r="AM29" s="8"/>
    </row>
    <row r="30" spans="4:39" ht="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3">
        <v>22220</v>
      </c>
      <c r="AF30" s="3"/>
      <c r="AH30" s="11">
        <v>-7</v>
      </c>
      <c r="AI30" s="11"/>
      <c r="AJ30" s="11"/>
      <c r="AK30" s="3">
        <v>634381</v>
      </c>
      <c r="AL30" s="3"/>
      <c r="AM30" s="3"/>
    </row>
  </sheetData>
  <sheetProtection selectLockedCells="1" selectUnlockedCells="1"/>
  <mergeCells count="341">
    <mergeCell ref="A2:C2"/>
    <mergeCell ref="D2:R2"/>
    <mergeCell ref="S2:U2"/>
    <mergeCell ref="V2:AM2"/>
    <mergeCell ref="A3:C3"/>
    <mergeCell ref="D3:F3"/>
    <mergeCell ref="G3:L3"/>
    <mergeCell ref="M3:O3"/>
    <mergeCell ref="P3:R3"/>
    <mergeCell ref="S3:U3"/>
    <mergeCell ref="V3:AA3"/>
    <mergeCell ref="AB3:AD3"/>
    <mergeCell ref="AE3:AJ3"/>
    <mergeCell ref="AK3:AM3"/>
    <mergeCell ref="A4:C4"/>
    <mergeCell ref="D4:E4"/>
    <mergeCell ref="G4:H4"/>
    <mergeCell ref="J4:L4"/>
    <mergeCell ref="M4:N4"/>
    <mergeCell ref="P4:R4"/>
    <mergeCell ref="S4:U4"/>
    <mergeCell ref="V4:X4"/>
    <mergeCell ref="Y4:AA4"/>
    <mergeCell ref="AB4:AD4"/>
    <mergeCell ref="AE4:AG4"/>
    <mergeCell ref="AH4:AJ4"/>
    <mergeCell ref="AK4:AM4"/>
    <mergeCell ref="D5:E5"/>
    <mergeCell ref="G5:H5"/>
    <mergeCell ref="J5:L5"/>
    <mergeCell ref="M5:N5"/>
    <mergeCell ref="P5:R5"/>
    <mergeCell ref="S5:U5"/>
    <mergeCell ref="V5:X5"/>
    <mergeCell ref="Y5:AA5"/>
    <mergeCell ref="AB5:AD5"/>
    <mergeCell ref="AE5:AG5"/>
    <mergeCell ref="AH5:AJ5"/>
    <mergeCell ref="AK5:AM5"/>
    <mergeCell ref="D6:E6"/>
    <mergeCell ref="G6:H6"/>
    <mergeCell ref="J6:L6"/>
    <mergeCell ref="M6:N6"/>
    <mergeCell ref="P6:R6"/>
    <mergeCell ref="S6:U6"/>
    <mergeCell ref="V6:X6"/>
    <mergeCell ref="Y6:AA6"/>
    <mergeCell ref="AB6:AD6"/>
    <mergeCell ref="AE6:AG6"/>
    <mergeCell ref="AH6:AJ6"/>
    <mergeCell ref="AK6:AM6"/>
    <mergeCell ref="D7:F7"/>
    <mergeCell ref="G7:I7"/>
    <mergeCell ref="J7:L7"/>
    <mergeCell ref="M7:O7"/>
    <mergeCell ref="P7:R7"/>
    <mergeCell ref="S7:U7"/>
    <mergeCell ref="V7:W7"/>
    <mergeCell ref="Y7:AA7"/>
    <mergeCell ref="AB7:AC7"/>
    <mergeCell ref="AE7:AG7"/>
    <mergeCell ref="AH7:AJ7"/>
    <mergeCell ref="AK7:AM7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D9:F9"/>
    <mergeCell ref="G9:I9"/>
    <mergeCell ref="J9:L9"/>
    <mergeCell ref="M9:O9"/>
    <mergeCell ref="P9:R9"/>
    <mergeCell ref="S9:U9"/>
    <mergeCell ref="V9:W9"/>
    <mergeCell ref="Y9:AA9"/>
    <mergeCell ref="AB9:AC9"/>
    <mergeCell ref="AE9:AG9"/>
    <mergeCell ref="AH9:AJ9"/>
    <mergeCell ref="AK9:AM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D11:F11"/>
    <mergeCell ref="G11:I11"/>
    <mergeCell ref="J11:L11"/>
    <mergeCell ref="M11:O11"/>
    <mergeCell ref="P11:R11"/>
    <mergeCell ref="S11:U11"/>
    <mergeCell ref="V11:W11"/>
    <mergeCell ref="Y11:AA11"/>
    <mergeCell ref="AB11:AC11"/>
    <mergeCell ref="AE11:AG11"/>
    <mergeCell ref="AH11:AJ11"/>
    <mergeCell ref="AK11:AM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13:C13"/>
    <mergeCell ref="D13:E13"/>
    <mergeCell ref="G13:H13"/>
    <mergeCell ref="J13:L13"/>
    <mergeCell ref="M13:N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D14:E14"/>
    <mergeCell ref="G14:H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D15:E15"/>
    <mergeCell ref="G15:H15"/>
    <mergeCell ref="J15:L15"/>
    <mergeCell ref="M15:N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D16:F16"/>
    <mergeCell ref="G16:I16"/>
    <mergeCell ref="J16:L16"/>
    <mergeCell ref="M16:O16"/>
    <mergeCell ref="P16:R16"/>
    <mergeCell ref="S16:U16"/>
    <mergeCell ref="V16:W16"/>
    <mergeCell ref="Y16:AA16"/>
    <mergeCell ref="AB16:AC16"/>
    <mergeCell ref="AE16:AG16"/>
    <mergeCell ref="AH16:AJ16"/>
    <mergeCell ref="AK16:AM16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M17"/>
    <mergeCell ref="D18:F18"/>
    <mergeCell ref="G18:I18"/>
    <mergeCell ref="J18:L18"/>
    <mergeCell ref="M18:O18"/>
    <mergeCell ref="P18:R18"/>
    <mergeCell ref="S18:U18"/>
    <mergeCell ref="V18:W18"/>
    <mergeCell ref="Y18:AA18"/>
    <mergeCell ref="AB18:AC18"/>
    <mergeCell ref="AE18:AG18"/>
    <mergeCell ref="AH18:AJ18"/>
    <mergeCell ref="AK18:AM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M19"/>
    <mergeCell ref="D20:F20"/>
    <mergeCell ref="G20:I20"/>
    <mergeCell ref="J20:L20"/>
    <mergeCell ref="M20:O20"/>
    <mergeCell ref="P20:R20"/>
    <mergeCell ref="S20:U20"/>
    <mergeCell ref="V20:W20"/>
    <mergeCell ref="Y20:AA20"/>
    <mergeCell ref="AB20:AC20"/>
    <mergeCell ref="AE20:AG20"/>
    <mergeCell ref="AH20:AJ20"/>
    <mergeCell ref="AK20:AM20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M21"/>
    <mergeCell ref="A22:C22"/>
    <mergeCell ref="D22:E22"/>
    <mergeCell ref="G22:H22"/>
    <mergeCell ref="J22:L22"/>
    <mergeCell ref="M22:N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D23:E23"/>
    <mergeCell ref="G23:H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D24:E24"/>
    <mergeCell ref="G24:H24"/>
    <mergeCell ref="J24:L24"/>
    <mergeCell ref="M24:N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D25:F25"/>
    <mergeCell ref="G25:I25"/>
    <mergeCell ref="J25:L25"/>
    <mergeCell ref="M25:O25"/>
    <mergeCell ref="P25:R25"/>
    <mergeCell ref="S25:U25"/>
    <mergeCell ref="V25:W25"/>
    <mergeCell ref="Y25:AA25"/>
    <mergeCell ref="AB25:AC25"/>
    <mergeCell ref="AE25:AG25"/>
    <mergeCell ref="AH25:AJ25"/>
    <mergeCell ref="AK25:AM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M26"/>
    <mergeCell ref="D27:F27"/>
    <mergeCell ref="G27:I27"/>
    <mergeCell ref="J27:L27"/>
    <mergeCell ref="M27:O27"/>
    <mergeCell ref="P27:R27"/>
    <mergeCell ref="S27:U27"/>
    <mergeCell ref="V27:W27"/>
    <mergeCell ref="Y27:AA27"/>
    <mergeCell ref="AB27:AC27"/>
    <mergeCell ref="AE27:AG27"/>
    <mergeCell ref="AH27:AJ27"/>
    <mergeCell ref="AK27:AM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M28"/>
    <mergeCell ref="D29:F29"/>
    <mergeCell ref="G29:I29"/>
    <mergeCell ref="J29:L29"/>
    <mergeCell ref="M29:O29"/>
    <mergeCell ref="P29:R29"/>
    <mergeCell ref="S29:U29"/>
    <mergeCell ref="V29:W29"/>
    <mergeCell ref="Y29:AA29"/>
    <mergeCell ref="AB29:AC29"/>
    <mergeCell ref="AE29:AG29"/>
    <mergeCell ref="AH29:AJ29"/>
    <mergeCell ref="AK29:AM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F30"/>
    <mergeCell ref="AH30:AJ30"/>
    <mergeCell ref="AK30:AM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4" spans="1:15" ht="15">
      <c r="A4" s="8"/>
      <c r="B4" s="8"/>
      <c r="C4" s="8"/>
      <c r="D4" s="1" t="s">
        <v>272</v>
      </c>
      <c r="E4" s="1"/>
      <c r="F4" s="1"/>
      <c r="G4" s="1"/>
      <c r="H4" s="1"/>
      <c r="I4" s="1"/>
      <c r="J4" s="1" t="s">
        <v>259</v>
      </c>
      <c r="K4" s="1"/>
      <c r="L4" s="1"/>
      <c r="M4" s="1"/>
      <c r="N4" s="1"/>
      <c r="O4" s="1"/>
    </row>
    <row r="5" spans="1:15" ht="39.75" customHeight="1">
      <c r="A5" s="1" t="s">
        <v>150</v>
      </c>
      <c r="B5" s="1"/>
      <c r="C5" s="1"/>
      <c r="D5" s="5" t="s">
        <v>273</v>
      </c>
      <c r="E5" s="5"/>
      <c r="F5" s="5"/>
      <c r="G5" s="5" t="s">
        <v>274</v>
      </c>
      <c r="H5" s="5"/>
      <c r="I5" s="5"/>
      <c r="J5" s="4" t="s">
        <v>275</v>
      </c>
      <c r="K5" s="4"/>
      <c r="L5" s="4"/>
      <c r="M5" s="4" t="s">
        <v>276</v>
      </c>
      <c r="N5" s="4"/>
      <c r="O5" s="4"/>
    </row>
    <row r="6" spans="1:14" ht="15">
      <c r="A6" s="1" t="s">
        <v>23</v>
      </c>
      <c r="B6" s="1"/>
      <c r="C6" s="1"/>
      <c r="D6" s="1" t="s">
        <v>205</v>
      </c>
      <c r="E6" s="1"/>
      <c r="G6" s="1" t="s">
        <v>205</v>
      </c>
      <c r="H6" s="1"/>
      <c r="J6" s="3">
        <v>501556</v>
      </c>
      <c r="K6" s="3"/>
      <c r="M6" s="3">
        <v>12492686</v>
      </c>
      <c r="N6" s="3"/>
    </row>
    <row r="7" spans="1:14" ht="15">
      <c r="A7" s="1" t="s">
        <v>25</v>
      </c>
      <c r="B7" s="1"/>
      <c r="C7" s="1"/>
      <c r="D7" s="1" t="s">
        <v>205</v>
      </c>
      <c r="E7" s="1"/>
      <c r="G7" s="1" t="s">
        <v>205</v>
      </c>
      <c r="H7" s="1"/>
      <c r="J7" s="1" t="s">
        <v>205</v>
      </c>
      <c r="K7" s="1"/>
      <c r="M7" s="1" t="s">
        <v>205</v>
      </c>
      <c r="N7" s="1"/>
    </row>
    <row r="8" spans="1:14" ht="15">
      <c r="A8" s="1" t="s">
        <v>26</v>
      </c>
      <c r="B8" s="1"/>
      <c r="C8" s="1"/>
      <c r="D8" s="3">
        <v>2740</v>
      </c>
      <c r="E8" s="3"/>
      <c r="G8" s="3">
        <v>29866</v>
      </c>
      <c r="H8" s="3"/>
      <c r="J8" s="3">
        <v>30115</v>
      </c>
      <c r="K8" s="3"/>
      <c r="M8" s="3">
        <v>760962</v>
      </c>
      <c r="N8" s="3"/>
    </row>
    <row r="9" spans="1:14" ht="15">
      <c r="A9" s="1" t="s">
        <v>24</v>
      </c>
      <c r="B9" s="1"/>
      <c r="C9" s="1"/>
      <c r="D9" s="3">
        <v>13130</v>
      </c>
      <c r="E9" s="3"/>
      <c r="G9" s="3">
        <v>96637</v>
      </c>
      <c r="H9" s="3"/>
      <c r="J9" s="3">
        <v>152665</v>
      </c>
      <c r="K9" s="3"/>
      <c r="M9" s="3">
        <v>3803027</v>
      </c>
      <c r="N9" s="3"/>
    </row>
    <row r="10" spans="1:14" ht="15">
      <c r="A10" s="1" t="s">
        <v>27</v>
      </c>
      <c r="B10" s="1"/>
      <c r="C10" s="1"/>
      <c r="D10" s="3">
        <v>9990</v>
      </c>
      <c r="E10" s="3"/>
      <c r="G10" s="3">
        <v>73526</v>
      </c>
      <c r="H10" s="3"/>
      <c r="J10" s="3">
        <v>127635</v>
      </c>
      <c r="K10" s="3"/>
      <c r="M10" s="3">
        <v>3178961</v>
      </c>
      <c r="N10" s="3"/>
    </row>
    <row r="11" spans="1:14" ht="15">
      <c r="A11" s="1" t="s">
        <v>28</v>
      </c>
      <c r="B11" s="1"/>
      <c r="C11" s="1"/>
      <c r="D11" s="3">
        <v>9140</v>
      </c>
      <c r="E11" s="3"/>
      <c r="G11" s="3">
        <v>99626</v>
      </c>
      <c r="H11" s="3"/>
      <c r="J11" s="3">
        <v>113205</v>
      </c>
      <c r="K11" s="3"/>
      <c r="M11" s="3">
        <v>2819425</v>
      </c>
      <c r="N11" s="3"/>
    </row>
  </sheetData>
  <sheetProtection selectLockedCells="1" selectUnlockedCells="1"/>
  <mergeCells count="39">
    <mergeCell ref="A2:F2"/>
    <mergeCell ref="A4:C4"/>
    <mergeCell ref="D4:I4"/>
    <mergeCell ref="J4:O4"/>
    <mergeCell ref="A5:C5"/>
    <mergeCell ref="D5:F5"/>
    <mergeCell ref="G5:I5"/>
    <mergeCell ref="J5:L5"/>
    <mergeCell ref="M5:O5"/>
    <mergeCell ref="A6:C6"/>
    <mergeCell ref="D6:E6"/>
    <mergeCell ref="G6:H6"/>
    <mergeCell ref="J6:K6"/>
    <mergeCell ref="M6:N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A9:C9"/>
    <mergeCell ref="D9:E9"/>
    <mergeCell ref="G9:H9"/>
    <mergeCell ref="J9:K9"/>
    <mergeCell ref="M9:N9"/>
    <mergeCell ref="A10:C10"/>
    <mergeCell ref="D10:E10"/>
    <mergeCell ref="G10:H10"/>
    <mergeCell ref="J10:K10"/>
    <mergeCell ref="M10:N10"/>
    <mergeCell ref="A11:C11"/>
    <mergeCell ref="D11:E11"/>
    <mergeCell ref="G11:H11"/>
    <mergeCell ref="J11:K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39.75" customHeight="1">
      <c r="A2" s="1" t="s">
        <v>150</v>
      </c>
      <c r="B2" s="1"/>
      <c r="C2" s="1"/>
      <c r="D2" s="5" t="s">
        <v>277</v>
      </c>
      <c r="E2" s="5"/>
      <c r="F2" s="5"/>
    </row>
    <row r="3" spans="1:5" ht="15">
      <c r="A3" s="1" t="s">
        <v>23</v>
      </c>
      <c r="B3" s="1"/>
      <c r="C3" s="1"/>
      <c r="D3" s="3">
        <v>1223262</v>
      </c>
      <c r="E3" s="3"/>
    </row>
    <row r="4" spans="1:5" ht="15">
      <c r="A4" s="1" t="s">
        <v>25</v>
      </c>
      <c r="B4" s="1"/>
      <c r="C4" s="1"/>
      <c r="D4" s="1" t="s">
        <v>205</v>
      </c>
      <c r="E4" s="1"/>
    </row>
    <row r="5" spans="1:5" ht="15">
      <c r="A5" s="1" t="s">
        <v>26</v>
      </c>
      <c r="B5" s="1"/>
      <c r="C5" s="1"/>
      <c r="D5" s="3">
        <v>69092</v>
      </c>
      <c r="E5" s="3"/>
    </row>
    <row r="6" spans="1:5" ht="15">
      <c r="A6" s="1" t="s">
        <v>24</v>
      </c>
      <c r="B6" s="1"/>
      <c r="C6" s="1"/>
      <c r="D6" s="3">
        <v>367192</v>
      </c>
      <c r="E6" s="3"/>
    </row>
    <row r="7" spans="1:5" ht="15">
      <c r="A7" s="1" t="s">
        <v>27</v>
      </c>
      <c r="B7" s="1"/>
      <c r="C7" s="1"/>
      <c r="D7" s="3">
        <v>312570</v>
      </c>
      <c r="E7" s="3"/>
    </row>
    <row r="8" spans="1:5" ht="15">
      <c r="A8" s="1" t="s">
        <v>28</v>
      </c>
      <c r="B8" s="1"/>
      <c r="C8" s="1"/>
      <c r="D8" s="3">
        <v>278596</v>
      </c>
      <c r="E8" s="3"/>
    </row>
  </sheetData>
  <sheetProtection selectLockedCells="1" selectUnlockedCells="1"/>
  <mergeCells count="14">
    <mergeCell ref="A2:C2"/>
    <mergeCell ref="D2:F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21" ht="39.75" customHeight="1">
      <c r="A4" s="1" t="s">
        <v>150</v>
      </c>
      <c r="B4" s="1"/>
      <c r="C4" s="1"/>
      <c r="D4" s="1" t="s">
        <v>279</v>
      </c>
      <c r="E4" s="1"/>
      <c r="F4" s="1"/>
      <c r="G4" s="5" t="s">
        <v>280</v>
      </c>
      <c r="H4" s="5"/>
      <c r="I4" s="5"/>
      <c r="J4" s="4" t="s">
        <v>281</v>
      </c>
      <c r="K4" s="4"/>
      <c r="L4" s="4"/>
      <c r="M4" s="4" t="s">
        <v>282</v>
      </c>
      <c r="N4" s="4"/>
      <c r="O4" s="4"/>
      <c r="P4" s="4" t="s">
        <v>283</v>
      </c>
      <c r="Q4" s="4"/>
      <c r="R4" s="4"/>
      <c r="S4" s="4" t="s">
        <v>284</v>
      </c>
      <c r="T4" s="4"/>
      <c r="U4" s="4"/>
    </row>
    <row r="5" spans="1:20" ht="15">
      <c r="A5" s="1" t="s">
        <v>23</v>
      </c>
      <c r="B5" s="1"/>
      <c r="C5" s="1"/>
      <c r="D5" s="1" t="s">
        <v>285</v>
      </c>
      <c r="E5" s="1"/>
      <c r="F5" s="1"/>
      <c r="G5" s="1" t="s">
        <v>205</v>
      </c>
      <c r="H5" s="1"/>
      <c r="J5" s="1" t="s">
        <v>205</v>
      </c>
      <c r="K5" s="1"/>
      <c r="M5" s="1" t="s">
        <v>205</v>
      </c>
      <c r="N5" s="1"/>
      <c r="P5" s="1" t="s">
        <v>205</v>
      </c>
      <c r="Q5" s="1"/>
      <c r="S5" s="1" t="s">
        <v>205</v>
      </c>
      <c r="T5" s="1"/>
    </row>
    <row r="6" spans="4:20" ht="15">
      <c r="D6" s="1" t="s">
        <v>286</v>
      </c>
      <c r="E6" s="1"/>
      <c r="F6" s="1"/>
      <c r="G6" s="1" t="s">
        <v>12</v>
      </c>
      <c r="H6" s="1"/>
      <c r="I6" s="1"/>
      <c r="J6" s="3">
        <v>55200</v>
      </c>
      <c r="K6" s="3"/>
      <c r="M6" s="3">
        <v>39839</v>
      </c>
      <c r="N6" s="3"/>
      <c r="P6" s="1" t="s">
        <v>205</v>
      </c>
      <c r="Q6" s="1"/>
      <c r="S6" s="3">
        <v>369576</v>
      </c>
      <c r="T6" s="3"/>
    </row>
    <row r="7" spans="1:20" ht="15">
      <c r="A7" s="1" t="s">
        <v>25</v>
      </c>
      <c r="B7" s="1"/>
      <c r="C7" s="1"/>
      <c r="D7" s="1" t="s">
        <v>285</v>
      </c>
      <c r="E7" s="1"/>
      <c r="F7" s="1"/>
      <c r="G7" s="1" t="s">
        <v>205</v>
      </c>
      <c r="H7" s="1"/>
      <c r="J7" s="1" t="s">
        <v>205</v>
      </c>
      <c r="K7" s="1"/>
      <c r="M7" s="1" t="s">
        <v>205</v>
      </c>
      <c r="N7" s="1"/>
      <c r="P7" s="1" t="s">
        <v>205</v>
      </c>
      <c r="Q7" s="1"/>
      <c r="S7" s="1" t="s">
        <v>205</v>
      </c>
      <c r="T7" s="1"/>
    </row>
    <row r="8" spans="4:20" ht="15">
      <c r="D8" s="1" t="s">
        <v>286</v>
      </c>
      <c r="E8" s="1"/>
      <c r="F8" s="1"/>
      <c r="G8" s="1" t="s">
        <v>12</v>
      </c>
      <c r="H8" s="1"/>
      <c r="I8" s="1"/>
      <c r="J8" s="3">
        <v>5008</v>
      </c>
      <c r="K8" s="3"/>
      <c r="M8" s="1" t="s">
        <v>205</v>
      </c>
      <c r="N8" s="1"/>
      <c r="P8" s="1" t="s">
        <v>205</v>
      </c>
      <c r="Q8" s="1"/>
      <c r="S8" s="3">
        <v>5008</v>
      </c>
      <c r="T8" s="3"/>
    </row>
    <row r="9" spans="1:20" ht="15">
      <c r="A9" s="1" t="s">
        <v>26</v>
      </c>
      <c r="B9" s="1"/>
      <c r="C9" s="1"/>
      <c r="D9" s="1" t="s">
        <v>285</v>
      </c>
      <c r="E9" s="1"/>
      <c r="F9" s="1"/>
      <c r="G9" s="1" t="s">
        <v>205</v>
      </c>
      <c r="H9" s="1"/>
      <c r="J9" s="1" t="s">
        <v>205</v>
      </c>
      <c r="K9" s="1"/>
      <c r="M9" s="1" t="s">
        <v>205</v>
      </c>
      <c r="N9" s="1"/>
      <c r="P9" s="1" t="s">
        <v>205</v>
      </c>
      <c r="Q9" s="1"/>
      <c r="S9" s="1" t="s">
        <v>205</v>
      </c>
      <c r="T9" s="1"/>
    </row>
    <row r="10" spans="4:20" ht="15">
      <c r="D10" s="1" t="s">
        <v>286</v>
      </c>
      <c r="E10" s="1"/>
      <c r="F10" s="1"/>
      <c r="G10" s="1" t="s">
        <v>12</v>
      </c>
      <c r="H10" s="1"/>
      <c r="I10" s="1"/>
      <c r="J10" s="3">
        <v>6450</v>
      </c>
      <c r="K10" s="3"/>
      <c r="M10" s="3">
        <v>12047</v>
      </c>
      <c r="N10" s="3"/>
      <c r="P10" s="1" t="s">
        <v>205</v>
      </c>
      <c r="Q10" s="1"/>
      <c r="S10" s="3">
        <v>87158</v>
      </c>
      <c r="T10" s="3"/>
    </row>
    <row r="11" spans="1:20" ht="15">
      <c r="A11" s="1" t="s">
        <v>24</v>
      </c>
      <c r="B11" s="1"/>
      <c r="C11" s="1"/>
      <c r="D11" s="1" t="s">
        <v>285</v>
      </c>
      <c r="E11" s="1"/>
      <c r="F11" s="1"/>
      <c r="G11" s="1" t="s">
        <v>205</v>
      </c>
      <c r="H11" s="1"/>
      <c r="J11" s="1" t="s">
        <v>205</v>
      </c>
      <c r="K11" s="1"/>
      <c r="M11" s="1" t="s">
        <v>205</v>
      </c>
      <c r="N11" s="1"/>
      <c r="P11" s="1" t="s">
        <v>205</v>
      </c>
      <c r="Q11" s="1"/>
      <c r="S11" s="1" t="s">
        <v>205</v>
      </c>
      <c r="T11" s="1"/>
    </row>
    <row r="12" spans="4:20" ht="15">
      <c r="D12" s="1" t="s">
        <v>286</v>
      </c>
      <c r="E12" s="1"/>
      <c r="F12" s="1"/>
      <c r="G12" s="1" t="s">
        <v>12</v>
      </c>
      <c r="H12" s="1"/>
      <c r="I12" s="1"/>
      <c r="J12" s="3">
        <v>23325</v>
      </c>
      <c r="K12" s="3"/>
      <c r="M12" s="3">
        <v>59974</v>
      </c>
      <c r="N12" s="3"/>
      <c r="P12" s="1" t="s">
        <v>205</v>
      </c>
      <c r="Q12" s="1"/>
      <c r="S12" s="3">
        <v>443361</v>
      </c>
      <c r="T12" s="3"/>
    </row>
    <row r="13" spans="1:20" ht="15">
      <c r="A13" s="1" t="s">
        <v>27</v>
      </c>
      <c r="B13" s="1"/>
      <c r="C13" s="1"/>
      <c r="D13" s="1" t="s">
        <v>285</v>
      </c>
      <c r="E13" s="1"/>
      <c r="F13" s="1"/>
      <c r="G13" s="1" t="s">
        <v>205</v>
      </c>
      <c r="H13" s="1"/>
      <c r="J13" s="1" t="s">
        <v>205</v>
      </c>
      <c r="K13" s="1"/>
      <c r="M13" s="1" t="s">
        <v>205</v>
      </c>
      <c r="N13" s="1"/>
      <c r="P13" s="1" t="s">
        <v>205</v>
      </c>
      <c r="Q13" s="1"/>
      <c r="S13" s="1" t="s">
        <v>205</v>
      </c>
      <c r="T13" s="1"/>
    </row>
    <row r="14" spans="4:20" ht="15">
      <c r="D14" s="1" t="s">
        <v>286</v>
      </c>
      <c r="E14" s="1"/>
      <c r="F14" s="1"/>
      <c r="G14" s="1" t="s">
        <v>12</v>
      </c>
      <c r="H14" s="1"/>
      <c r="I14" s="1"/>
      <c r="J14" s="3">
        <v>17700</v>
      </c>
      <c r="K14" s="3"/>
      <c r="M14" s="3">
        <v>47129</v>
      </c>
      <c r="N14" s="3"/>
      <c r="P14" s="1" t="s">
        <v>205</v>
      </c>
      <c r="Q14" s="1"/>
      <c r="S14" s="3">
        <v>276324</v>
      </c>
      <c r="T14" s="3"/>
    </row>
    <row r="15" spans="1:20" ht="15">
      <c r="A15" s="1" t="s">
        <v>28</v>
      </c>
      <c r="B15" s="1"/>
      <c r="C15" s="1"/>
      <c r="D15" s="1" t="s">
        <v>285</v>
      </c>
      <c r="E15" s="1"/>
      <c r="F15" s="1"/>
      <c r="G15" s="1" t="s">
        <v>205</v>
      </c>
      <c r="H15" s="1"/>
      <c r="J15" s="1" t="s">
        <v>205</v>
      </c>
      <c r="K15" s="1"/>
      <c r="M15" s="1" t="s">
        <v>205</v>
      </c>
      <c r="N15" s="1"/>
      <c r="P15" s="1" t="s">
        <v>205</v>
      </c>
      <c r="Q15" s="1"/>
      <c r="S15" s="1" t="s">
        <v>205</v>
      </c>
      <c r="T15" s="1"/>
    </row>
    <row r="16" spans="4:20" ht="15">
      <c r="D16" s="1" t="s">
        <v>286</v>
      </c>
      <c r="E16" s="1"/>
      <c r="F16" s="1"/>
      <c r="G16" s="1" t="s">
        <v>12</v>
      </c>
      <c r="H16" s="1"/>
      <c r="I16" s="1"/>
      <c r="J16" s="3">
        <v>15825</v>
      </c>
      <c r="K16" s="3"/>
      <c r="M16" s="3">
        <v>20283</v>
      </c>
      <c r="N16" s="3"/>
      <c r="P16" s="1" t="s">
        <v>205</v>
      </c>
      <c r="Q16" s="1"/>
      <c r="S16" s="3">
        <v>194728</v>
      </c>
      <c r="T16" s="3"/>
    </row>
  </sheetData>
  <sheetProtection selectLockedCells="1" selectUnlockedCells="1"/>
  <mergeCells count="86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K5"/>
    <mergeCell ref="M5:N5"/>
    <mergeCell ref="P5:Q5"/>
    <mergeCell ref="S5:T5"/>
    <mergeCell ref="D6:F6"/>
    <mergeCell ref="G6:I6"/>
    <mergeCell ref="J6:K6"/>
    <mergeCell ref="M6:N6"/>
    <mergeCell ref="P6:Q6"/>
    <mergeCell ref="S6:T6"/>
    <mergeCell ref="A7:C7"/>
    <mergeCell ref="D7:F7"/>
    <mergeCell ref="G7:H7"/>
    <mergeCell ref="J7:K7"/>
    <mergeCell ref="M7:N7"/>
    <mergeCell ref="P7:Q7"/>
    <mergeCell ref="S7:T7"/>
    <mergeCell ref="D8:F8"/>
    <mergeCell ref="G8:I8"/>
    <mergeCell ref="J8:K8"/>
    <mergeCell ref="M8:N8"/>
    <mergeCell ref="P8:Q8"/>
    <mergeCell ref="S8:T8"/>
    <mergeCell ref="A9:C9"/>
    <mergeCell ref="D9:F9"/>
    <mergeCell ref="G9:H9"/>
    <mergeCell ref="J9:K9"/>
    <mergeCell ref="M9:N9"/>
    <mergeCell ref="P9:Q9"/>
    <mergeCell ref="S9:T9"/>
    <mergeCell ref="D10:F10"/>
    <mergeCell ref="G10:I10"/>
    <mergeCell ref="J10:K10"/>
    <mergeCell ref="M10:N10"/>
    <mergeCell ref="P10:Q10"/>
    <mergeCell ref="S10:T10"/>
    <mergeCell ref="A11:C11"/>
    <mergeCell ref="D11:F11"/>
    <mergeCell ref="G11:H11"/>
    <mergeCell ref="J11:K11"/>
    <mergeCell ref="M11:N11"/>
    <mergeCell ref="P11:Q11"/>
    <mergeCell ref="S11:T11"/>
    <mergeCell ref="D12:F12"/>
    <mergeCell ref="G12:I12"/>
    <mergeCell ref="J12:K12"/>
    <mergeCell ref="M12:N12"/>
    <mergeCell ref="P12:Q12"/>
    <mergeCell ref="S12:T12"/>
    <mergeCell ref="A13:C13"/>
    <mergeCell ref="D13:F13"/>
    <mergeCell ref="G13:H13"/>
    <mergeCell ref="J13:K13"/>
    <mergeCell ref="M13:N13"/>
    <mergeCell ref="P13:Q13"/>
    <mergeCell ref="S13:T13"/>
    <mergeCell ref="D14:F14"/>
    <mergeCell ref="G14:I14"/>
    <mergeCell ref="J14:K14"/>
    <mergeCell ref="M14:N14"/>
    <mergeCell ref="P14:Q14"/>
    <mergeCell ref="S14:T14"/>
    <mergeCell ref="A15:C15"/>
    <mergeCell ref="D15:F15"/>
    <mergeCell ref="G15:H15"/>
    <mergeCell ref="J15:K15"/>
    <mergeCell ref="M15:N15"/>
    <mergeCell ref="P15:Q15"/>
    <mergeCell ref="S15:T15"/>
    <mergeCell ref="D16:F16"/>
    <mergeCell ref="G16:I16"/>
    <mergeCell ref="J16:K16"/>
    <mergeCell ref="M16:N16"/>
    <mergeCell ref="P16:Q16"/>
    <mergeCell ref="S16:T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39.75" customHeight="1">
      <c r="A2" s="8"/>
      <c r="B2" s="8"/>
      <c r="C2" s="8"/>
      <c r="D2" s="8"/>
      <c r="E2" s="8"/>
      <c r="F2" s="8"/>
      <c r="G2" s="5" t="s">
        <v>287</v>
      </c>
      <c r="H2" s="5"/>
      <c r="I2" s="5"/>
      <c r="J2" s="5" t="s">
        <v>288</v>
      </c>
      <c r="K2" s="5"/>
      <c r="L2" s="5"/>
      <c r="M2" s="4" t="s">
        <v>289</v>
      </c>
      <c r="N2" s="4"/>
      <c r="O2" s="4"/>
      <c r="P2" s="5" t="s">
        <v>290</v>
      </c>
      <c r="Q2" s="5"/>
      <c r="R2" s="5"/>
    </row>
    <row r="3" spans="1:18" ht="15">
      <c r="A3" s="1" t="s">
        <v>23</v>
      </c>
      <c r="B3" s="1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7" ht="15">
      <c r="A4" s="1" t="s">
        <v>291</v>
      </c>
      <c r="B4" s="1"/>
      <c r="C4" s="1"/>
      <c r="D4" s="1" t="s">
        <v>292</v>
      </c>
      <c r="E4" s="1"/>
      <c r="F4" s="1"/>
      <c r="G4" s="3">
        <v>2000000</v>
      </c>
      <c r="H4" s="3"/>
      <c r="J4" s="3">
        <v>2000000</v>
      </c>
      <c r="K4" s="3"/>
      <c r="M4" s="1" t="s">
        <v>205</v>
      </c>
      <c r="N4" s="1"/>
      <c r="P4" s="1" t="s">
        <v>205</v>
      </c>
      <c r="Q4" s="1"/>
    </row>
    <row r="5" spans="4:17" ht="15">
      <c r="D5" s="1" t="s">
        <v>293</v>
      </c>
      <c r="E5" s="1"/>
      <c r="F5" s="1"/>
      <c r="G5" s="3">
        <v>6000000</v>
      </c>
      <c r="H5" s="3"/>
      <c r="J5" s="3">
        <v>6000000</v>
      </c>
      <c r="K5" s="3"/>
      <c r="M5" s="1" t="s">
        <v>205</v>
      </c>
      <c r="N5" s="1"/>
      <c r="P5" s="1" t="s">
        <v>205</v>
      </c>
      <c r="Q5" s="1"/>
    </row>
    <row r="6" spans="1:17" ht="15">
      <c r="A6" s="1" t="s">
        <v>294</v>
      </c>
      <c r="B6" s="1"/>
      <c r="C6" s="1"/>
      <c r="D6" s="8"/>
      <c r="E6" s="8"/>
      <c r="F6" s="8"/>
      <c r="G6" s="3">
        <v>2600000</v>
      </c>
      <c r="H6" s="3"/>
      <c r="J6" s="3">
        <v>2600000</v>
      </c>
      <c r="K6" s="3"/>
      <c r="M6" s="3">
        <v>2600000</v>
      </c>
      <c r="N6" s="3"/>
      <c r="P6" s="3">
        <v>2600000</v>
      </c>
      <c r="Q6" s="3"/>
    </row>
    <row r="7" spans="1:17" ht="15">
      <c r="A7" s="1" t="s">
        <v>295</v>
      </c>
      <c r="B7" s="1"/>
      <c r="C7" s="1"/>
      <c r="D7" s="1" t="s">
        <v>296</v>
      </c>
      <c r="E7" s="1"/>
      <c r="F7" s="1"/>
      <c r="G7" s="3">
        <v>0</v>
      </c>
      <c r="H7" s="3"/>
      <c r="J7" s="3">
        <v>0</v>
      </c>
      <c r="K7" s="3"/>
      <c r="M7" s="1" t="s">
        <v>205</v>
      </c>
      <c r="N7" s="1"/>
      <c r="P7" s="3">
        <v>10150000</v>
      </c>
      <c r="Q7" s="3"/>
    </row>
    <row r="8" spans="4:17" ht="15">
      <c r="D8" s="1" t="s">
        <v>297</v>
      </c>
      <c r="E8" s="1"/>
      <c r="F8" s="1"/>
      <c r="G8" s="3">
        <v>17706781</v>
      </c>
      <c r="H8" s="3"/>
      <c r="J8" s="3">
        <v>20142729</v>
      </c>
      <c r="K8" s="3"/>
      <c r="M8" s="3">
        <v>17706781</v>
      </c>
      <c r="N8" s="3"/>
      <c r="P8" s="3">
        <v>13359002</v>
      </c>
      <c r="Q8" s="3"/>
    </row>
    <row r="9" spans="4:17" ht="15">
      <c r="D9" s="1" t="s">
        <v>298</v>
      </c>
      <c r="E9" s="1"/>
      <c r="F9" s="1"/>
      <c r="G9" s="3">
        <v>5516175</v>
      </c>
      <c r="H9" s="3"/>
      <c r="J9" s="3">
        <v>5516175</v>
      </c>
      <c r="K9" s="3"/>
      <c r="M9" s="3">
        <v>5516175</v>
      </c>
      <c r="N9" s="3"/>
      <c r="P9" s="3">
        <v>5516175</v>
      </c>
      <c r="Q9" s="3"/>
    </row>
    <row r="10" spans="1:17" ht="15">
      <c r="A10" s="1" t="s">
        <v>299</v>
      </c>
      <c r="B10" s="1"/>
      <c r="C10" s="1"/>
      <c r="D10" s="1" t="s">
        <v>300</v>
      </c>
      <c r="E10" s="1"/>
      <c r="F10" s="1"/>
      <c r="G10" s="3">
        <v>21529</v>
      </c>
      <c r="H10" s="3"/>
      <c r="J10" s="3">
        <v>21529</v>
      </c>
      <c r="K10" s="3"/>
      <c r="M10" s="1" t="s">
        <v>205</v>
      </c>
      <c r="N10" s="1"/>
      <c r="P10" s="1" t="s">
        <v>205</v>
      </c>
      <c r="Q10" s="1"/>
    </row>
    <row r="11" spans="1:17" ht="15">
      <c r="A11" s="8"/>
      <c r="B11" s="8"/>
      <c r="C11" s="8"/>
      <c r="D11" s="8"/>
      <c r="E11" s="8"/>
      <c r="F11" s="8"/>
      <c r="G11" s="3">
        <v>33844485</v>
      </c>
      <c r="H11" s="3"/>
      <c r="J11" s="3">
        <v>36280433</v>
      </c>
      <c r="K11" s="3"/>
      <c r="M11" s="3">
        <v>25822956</v>
      </c>
      <c r="N11" s="3"/>
      <c r="P11" s="3">
        <v>31625177</v>
      </c>
      <c r="Q11" s="3"/>
    </row>
  </sheetData>
  <sheetProtection selectLockedCells="1" selectUnlockedCells="1"/>
  <mergeCells count="57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H4"/>
    <mergeCell ref="J4:K4"/>
    <mergeCell ref="M4:N4"/>
    <mergeCell ref="P4:Q4"/>
    <mergeCell ref="D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D8:F8"/>
    <mergeCell ref="G8:H8"/>
    <mergeCell ref="J8:K8"/>
    <mergeCell ref="M8:N8"/>
    <mergeCell ref="P8:Q8"/>
    <mergeCell ref="D9:F9"/>
    <mergeCell ref="G9:H9"/>
    <mergeCell ref="J9:K9"/>
    <mergeCell ref="M9:N9"/>
    <mergeCell ref="P9:Q9"/>
    <mergeCell ref="A10:C10"/>
    <mergeCell ref="D10:F10"/>
    <mergeCell ref="G10:H10"/>
    <mergeCell ref="J10:K10"/>
    <mergeCell ref="M10:N10"/>
    <mergeCell ref="P10:Q10"/>
    <mergeCell ref="A11:C11"/>
    <mergeCell ref="D11:F11"/>
    <mergeCell ref="G11:H11"/>
    <mergeCell ref="J11:K11"/>
    <mergeCell ref="M11:N11"/>
    <mergeCell ref="P11:Q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39.75" customHeight="1">
      <c r="A2" s="8"/>
      <c r="B2" s="8"/>
      <c r="C2" s="8"/>
      <c r="D2" s="8"/>
      <c r="E2" s="8"/>
      <c r="F2" s="8"/>
      <c r="G2" s="5" t="s">
        <v>287</v>
      </c>
      <c r="H2" s="5"/>
      <c r="I2" s="5"/>
      <c r="J2" s="5" t="s">
        <v>288</v>
      </c>
      <c r="K2" s="5"/>
      <c r="L2" s="5"/>
      <c r="M2" s="4" t="s">
        <v>289</v>
      </c>
      <c r="N2" s="4"/>
      <c r="O2" s="4"/>
      <c r="P2" s="5" t="s">
        <v>290</v>
      </c>
      <c r="Q2" s="5"/>
      <c r="R2" s="5"/>
    </row>
    <row r="3" spans="1:18" ht="15">
      <c r="A3" s="1" t="s">
        <v>25</v>
      </c>
      <c r="B3" s="1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7" ht="15">
      <c r="A4" s="1" t="s">
        <v>291</v>
      </c>
      <c r="B4" s="1"/>
      <c r="C4" s="1"/>
      <c r="D4" s="1" t="s">
        <v>292</v>
      </c>
      <c r="E4" s="1"/>
      <c r="F4" s="1"/>
      <c r="G4" s="3">
        <v>750000</v>
      </c>
      <c r="H4" s="3"/>
      <c r="J4" s="3">
        <v>750000</v>
      </c>
      <c r="K4" s="3"/>
      <c r="M4" s="1" t="s">
        <v>205</v>
      </c>
      <c r="N4" s="1"/>
      <c r="P4" s="1" t="s">
        <v>205</v>
      </c>
      <c r="Q4" s="1"/>
    </row>
    <row r="5" spans="4:17" ht="15">
      <c r="D5" s="1" t="s">
        <v>293</v>
      </c>
      <c r="E5" s="1"/>
      <c r="F5" s="1"/>
      <c r="G5" s="3">
        <v>1250000</v>
      </c>
      <c r="H5" s="3"/>
      <c r="J5" s="3">
        <v>1031250</v>
      </c>
      <c r="K5" s="3"/>
      <c r="M5" s="1" t="s">
        <v>205</v>
      </c>
      <c r="N5" s="1"/>
      <c r="P5" s="1" t="s">
        <v>205</v>
      </c>
      <c r="Q5" s="1"/>
    </row>
    <row r="6" spans="1:17" ht="15">
      <c r="A6" s="1" t="s">
        <v>294</v>
      </c>
      <c r="B6" s="1"/>
      <c r="C6" s="1"/>
      <c r="D6" s="8"/>
      <c r="E6" s="8"/>
      <c r="F6" s="8"/>
      <c r="G6" s="3">
        <v>540000</v>
      </c>
      <c r="H6" s="3"/>
      <c r="J6" s="3">
        <v>540000</v>
      </c>
      <c r="K6" s="3"/>
      <c r="M6" s="1" t="s">
        <v>205</v>
      </c>
      <c r="N6" s="1"/>
      <c r="P6" s="3">
        <v>540000</v>
      </c>
      <c r="Q6" s="3"/>
    </row>
    <row r="7" spans="1:17" ht="15">
      <c r="A7" s="1" t="s">
        <v>295</v>
      </c>
      <c r="B7" s="1"/>
      <c r="C7" s="1"/>
      <c r="D7" s="1" t="s">
        <v>297</v>
      </c>
      <c r="E7" s="1"/>
      <c r="F7" s="1"/>
      <c r="G7" s="3">
        <v>240489</v>
      </c>
      <c r="H7" s="3"/>
      <c r="J7" s="3">
        <v>1222888</v>
      </c>
      <c r="K7" s="3"/>
      <c r="M7" s="1" t="s">
        <v>205</v>
      </c>
      <c r="N7" s="1"/>
      <c r="P7" s="3">
        <v>1082202</v>
      </c>
      <c r="Q7" s="3"/>
    </row>
    <row r="8" spans="4:17" ht="15">
      <c r="D8" s="1" t="s">
        <v>298</v>
      </c>
      <c r="E8" s="1"/>
      <c r="F8" s="1"/>
      <c r="G8" s="3">
        <v>549654</v>
      </c>
      <c r="H8" s="3"/>
      <c r="J8" s="3">
        <v>1634192</v>
      </c>
      <c r="K8" s="3"/>
      <c r="M8" s="1" t="s">
        <v>205</v>
      </c>
      <c r="N8" s="1"/>
      <c r="P8" s="3">
        <v>1634192</v>
      </c>
      <c r="Q8" s="3"/>
    </row>
    <row r="9" spans="1:17" ht="15">
      <c r="A9" s="1" t="s">
        <v>299</v>
      </c>
      <c r="B9" s="1"/>
      <c r="C9" s="1"/>
      <c r="D9" s="1" t="s">
        <v>301</v>
      </c>
      <c r="E9" s="1"/>
      <c r="F9" s="1"/>
      <c r="G9" s="1" t="s">
        <v>205</v>
      </c>
      <c r="H9" s="1"/>
      <c r="J9" s="1" t="s">
        <v>205</v>
      </c>
      <c r="K9" s="1"/>
      <c r="M9" s="1" t="s">
        <v>205</v>
      </c>
      <c r="N9" s="1"/>
      <c r="P9" s="1" t="s">
        <v>205</v>
      </c>
      <c r="Q9" s="1"/>
    </row>
    <row r="10" spans="4:17" ht="15">
      <c r="D10" s="1" t="s">
        <v>302</v>
      </c>
      <c r="E10" s="1"/>
      <c r="F10" s="1"/>
      <c r="G10" s="3">
        <v>20000</v>
      </c>
      <c r="H10" s="3"/>
      <c r="J10" s="3">
        <v>20000</v>
      </c>
      <c r="K10" s="3"/>
      <c r="M10" s="1" t="s">
        <v>205</v>
      </c>
      <c r="N10" s="1"/>
      <c r="P10" s="1" t="s">
        <v>205</v>
      </c>
      <c r="Q10" s="1"/>
    </row>
    <row r="11" spans="1:17" ht="15">
      <c r="A11" s="8"/>
      <c r="B11" s="8"/>
      <c r="C11" s="8"/>
      <c r="D11" s="8"/>
      <c r="E11" s="8"/>
      <c r="F11" s="8"/>
      <c r="G11" s="3">
        <v>3350143</v>
      </c>
      <c r="H11" s="3"/>
      <c r="J11" s="3">
        <v>5198330</v>
      </c>
      <c r="K11" s="3"/>
      <c r="M11" s="1" t="s">
        <v>205</v>
      </c>
      <c r="N11" s="1"/>
      <c r="P11" s="3">
        <v>3256394</v>
      </c>
      <c r="Q11" s="3"/>
    </row>
    <row r="12" spans="1:18" ht="15">
      <c r="A12" s="1" t="s">
        <v>26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7" ht="15">
      <c r="A13" s="1" t="s">
        <v>291</v>
      </c>
      <c r="B13" s="1"/>
      <c r="C13" s="1"/>
      <c r="D13" s="1" t="s">
        <v>292</v>
      </c>
      <c r="E13" s="1"/>
      <c r="F13" s="1"/>
      <c r="G13" s="3">
        <v>525000</v>
      </c>
      <c r="H13" s="3"/>
      <c r="J13" s="3">
        <v>525000</v>
      </c>
      <c r="K13" s="3"/>
      <c r="M13" s="1" t="s">
        <v>205</v>
      </c>
      <c r="N13" s="1"/>
      <c r="P13" s="1" t="s">
        <v>205</v>
      </c>
      <c r="Q13" s="1"/>
    </row>
    <row r="14" spans="4:17" ht="15">
      <c r="D14" s="1" t="s">
        <v>293</v>
      </c>
      <c r="E14" s="1"/>
      <c r="F14" s="1"/>
      <c r="G14" s="3">
        <v>750000</v>
      </c>
      <c r="H14" s="3"/>
      <c r="J14" s="3">
        <v>750000</v>
      </c>
      <c r="K14" s="3"/>
      <c r="M14" s="1" t="s">
        <v>205</v>
      </c>
      <c r="N14" s="1"/>
      <c r="P14" s="1" t="s">
        <v>205</v>
      </c>
      <c r="Q14" s="1"/>
    </row>
    <row r="15" spans="1:17" ht="15">
      <c r="A15" s="1" t="s">
        <v>294</v>
      </c>
      <c r="B15" s="1"/>
      <c r="C15" s="1"/>
      <c r="D15" s="8"/>
      <c r="E15" s="8"/>
      <c r="F15" s="8"/>
      <c r="G15" s="3">
        <v>390000</v>
      </c>
      <c r="H15" s="3"/>
      <c r="J15" s="3">
        <v>390000</v>
      </c>
      <c r="K15" s="3"/>
      <c r="M15" s="1" t="s">
        <v>205</v>
      </c>
      <c r="N15" s="1"/>
      <c r="P15" s="3">
        <v>390000</v>
      </c>
      <c r="Q15" s="3"/>
    </row>
    <row r="16" spans="1:17" ht="15">
      <c r="A16" s="1" t="s">
        <v>295</v>
      </c>
      <c r="B16" s="1"/>
      <c r="C16" s="1"/>
      <c r="D16" s="1" t="s">
        <v>297</v>
      </c>
      <c r="E16" s="1"/>
      <c r="F16" s="1"/>
      <c r="G16" s="3">
        <v>598865</v>
      </c>
      <c r="H16" s="3"/>
      <c r="J16" s="3">
        <v>985514</v>
      </c>
      <c r="K16" s="3"/>
      <c r="M16" s="1" t="s">
        <v>205</v>
      </c>
      <c r="N16" s="1"/>
      <c r="P16" s="3">
        <v>654482</v>
      </c>
      <c r="Q16" s="3"/>
    </row>
    <row r="17" spans="4:17" ht="15">
      <c r="D17" s="1" t="s">
        <v>298</v>
      </c>
      <c r="E17" s="1"/>
      <c r="F17" s="1"/>
      <c r="G17" s="3">
        <v>375732</v>
      </c>
      <c r="H17" s="3"/>
      <c r="J17" s="3">
        <v>467694</v>
      </c>
      <c r="K17" s="3"/>
      <c r="M17" s="1" t="s">
        <v>205</v>
      </c>
      <c r="N17" s="1"/>
      <c r="P17" s="3">
        <v>467694</v>
      </c>
      <c r="Q17" s="3"/>
    </row>
    <row r="18" spans="1:17" ht="15">
      <c r="A18" s="1" t="s">
        <v>299</v>
      </c>
      <c r="B18" s="1"/>
      <c r="C18" s="1"/>
      <c r="D18" s="1" t="s">
        <v>301</v>
      </c>
      <c r="E18" s="1"/>
      <c r="F18" s="1"/>
      <c r="G18" s="3">
        <v>16457</v>
      </c>
      <c r="H18" s="3"/>
      <c r="J18" s="3">
        <v>16457</v>
      </c>
      <c r="K18" s="3"/>
      <c r="M18" s="1" t="s">
        <v>205</v>
      </c>
      <c r="N18" s="1"/>
      <c r="P18" s="1" t="s">
        <v>205</v>
      </c>
      <c r="Q18" s="1"/>
    </row>
    <row r="19" spans="4:17" ht="15">
      <c r="D19" s="1" t="s">
        <v>302</v>
      </c>
      <c r="E19" s="1"/>
      <c r="F19" s="1"/>
      <c r="G19" s="3">
        <v>20000</v>
      </c>
      <c r="H19" s="3"/>
      <c r="J19" s="3">
        <v>20000</v>
      </c>
      <c r="K19" s="3"/>
      <c r="M19" s="1" t="s">
        <v>205</v>
      </c>
      <c r="N19" s="1"/>
      <c r="P19" s="1" t="s">
        <v>205</v>
      </c>
      <c r="Q19" s="1"/>
    </row>
    <row r="20" spans="1:17" ht="15">
      <c r="A20" s="8"/>
      <c r="B20" s="8"/>
      <c r="C20" s="8"/>
      <c r="D20" s="8"/>
      <c r="E20" s="8"/>
      <c r="F20" s="8"/>
      <c r="G20" s="3">
        <v>2676054</v>
      </c>
      <c r="H20" s="3"/>
      <c r="J20" s="3">
        <v>3154665</v>
      </c>
      <c r="K20" s="3"/>
      <c r="M20" s="1" t="s">
        <v>205</v>
      </c>
      <c r="N20" s="1"/>
      <c r="P20" s="3">
        <v>1512176</v>
      </c>
      <c r="Q20" s="3"/>
    </row>
    <row r="21" spans="1:18" ht="39.75" customHeight="1">
      <c r="A21" s="5" t="s">
        <v>24</v>
      </c>
      <c r="B21" s="5"/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7" ht="15">
      <c r="A22" s="1" t="s">
        <v>291</v>
      </c>
      <c r="B22" s="1"/>
      <c r="C22" s="1"/>
      <c r="D22" s="1" t="s">
        <v>292</v>
      </c>
      <c r="E22" s="1"/>
      <c r="F22" s="1"/>
      <c r="G22" s="3">
        <v>862500</v>
      </c>
      <c r="H22" s="3"/>
      <c r="J22" s="3">
        <v>862500</v>
      </c>
      <c r="K22" s="3"/>
      <c r="M22" s="1" t="s">
        <v>205</v>
      </c>
      <c r="N22" s="1"/>
      <c r="P22" s="1" t="s">
        <v>205</v>
      </c>
      <c r="Q22" s="1"/>
    </row>
    <row r="23" spans="4:17" ht="15">
      <c r="D23" s="1" t="s">
        <v>293</v>
      </c>
      <c r="E23" s="1"/>
      <c r="F23" s="1"/>
      <c r="G23" s="3">
        <v>1875000</v>
      </c>
      <c r="H23" s="3"/>
      <c r="J23" s="3">
        <v>1875000</v>
      </c>
      <c r="K23" s="3"/>
      <c r="M23" s="1" t="s">
        <v>205</v>
      </c>
      <c r="N23" s="1"/>
      <c r="P23" s="1" t="s">
        <v>205</v>
      </c>
      <c r="Q23" s="1"/>
    </row>
    <row r="24" spans="1:17" ht="15">
      <c r="A24" s="1" t="s">
        <v>294</v>
      </c>
      <c r="B24" s="1"/>
      <c r="C24" s="1"/>
      <c r="D24" s="8"/>
      <c r="E24" s="8"/>
      <c r="F24" s="8"/>
      <c r="G24" s="3">
        <v>975000</v>
      </c>
      <c r="H24" s="3"/>
      <c r="J24" s="3">
        <v>975000</v>
      </c>
      <c r="K24" s="3"/>
      <c r="M24" s="1" t="s">
        <v>205</v>
      </c>
      <c r="N24" s="1"/>
      <c r="P24" s="3">
        <v>975000</v>
      </c>
      <c r="Q24" s="3"/>
    </row>
    <row r="25" spans="1:17" ht="15">
      <c r="A25" s="1" t="s">
        <v>295</v>
      </c>
      <c r="B25" s="1"/>
      <c r="C25" s="1"/>
      <c r="D25" s="1" t="s">
        <v>297</v>
      </c>
      <c r="E25" s="1"/>
      <c r="F25" s="1"/>
      <c r="G25" s="3">
        <v>4397683</v>
      </c>
      <c r="H25" s="3"/>
      <c r="J25" s="3">
        <v>7091697</v>
      </c>
      <c r="K25" s="3"/>
      <c r="M25" s="1" t="s">
        <v>205</v>
      </c>
      <c r="N25" s="1"/>
      <c r="P25" s="3">
        <v>4665251</v>
      </c>
      <c r="Q25" s="3"/>
    </row>
    <row r="26" spans="4:17" ht="15">
      <c r="D26" s="1" t="s">
        <v>298</v>
      </c>
      <c r="E26" s="1"/>
      <c r="F26" s="1"/>
      <c r="G26" s="3">
        <v>1284005</v>
      </c>
      <c r="H26" s="3"/>
      <c r="J26" s="3">
        <v>1896950</v>
      </c>
      <c r="K26" s="3"/>
      <c r="M26" s="1" t="s">
        <v>205</v>
      </c>
      <c r="N26" s="1"/>
      <c r="P26" s="3">
        <v>1896950</v>
      </c>
      <c r="Q26" s="3"/>
    </row>
    <row r="27" spans="1:17" ht="15">
      <c r="A27" s="1" t="s">
        <v>299</v>
      </c>
      <c r="B27" s="1"/>
      <c r="C27" s="1"/>
      <c r="D27" s="1" t="s">
        <v>300</v>
      </c>
      <c r="E27" s="1"/>
      <c r="F27" s="1"/>
      <c r="G27" s="3">
        <v>13089</v>
      </c>
      <c r="H27" s="3"/>
      <c r="J27" s="3">
        <v>13089</v>
      </c>
      <c r="K27" s="3"/>
      <c r="M27" s="1" t="s">
        <v>205</v>
      </c>
      <c r="N27" s="1"/>
      <c r="P27" s="1" t="s">
        <v>205</v>
      </c>
      <c r="Q27" s="1"/>
    </row>
    <row r="28" spans="4:17" ht="15">
      <c r="D28" s="1" t="s">
        <v>302</v>
      </c>
      <c r="E28" s="1"/>
      <c r="F28" s="1"/>
      <c r="G28" s="3">
        <v>20000</v>
      </c>
      <c r="H28" s="3"/>
      <c r="J28" s="3">
        <v>20000</v>
      </c>
      <c r="K28" s="3"/>
      <c r="M28" s="1" t="s">
        <v>205</v>
      </c>
      <c r="N28" s="1"/>
      <c r="P28" s="1" t="s">
        <v>205</v>
      </c>
      <c r="Q28" s="1"/>
    </row>
    <row r="29" spans="1:17" ht="15">
      <c r="A29" s="8"/>
      <c r="B29" s="8"/>
      <c r="C29" s="8"/>
      <c r="D29" s="8"/>
      <c r="E29" s="8"/>
      <c r="F29" s="8"/>
      <c r="G29" s="3">
        <v>9427277</v>
      </c>
      <c r="H29" s="3"/>
      <c r="J29" s="3">
        <v>12734236</v>
      </c>
      <c r="K29" s="3"/>
      <c r="M29" s="1" t="s">
        <v>205</v>
      </c>
      <c r="N29" s="1"/>
      <c r="P29" s="3">
        <v>7537201</v>
      </c>
      <c r="Q29" s="3"/>
    </row>
  </sheetData>
  <sheetProtection selectLockedCells="1" selectUnlockedCells="1"/>
  <mergeCells count="159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H4"/>
    <mergeCell ref="J4:K4"/>
    <mergeCell ref="M4:N4"/>
    <mergeCell ref="P4:Q4"/>
    <mergeCell ref="D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D8:F8"/>
    <mergeCell ref="G8:H8"/>
    <mergeCell ref="J8:K8"/>
    <mergeCell ref="M8:N8"/>
    <mergeCell ref="P8:Q8"/>
    <mergeCell ref="A9:C9"/>
    <mergeCell ref="D9:F9"/>
    <mergeCell ref="G9:H9"/>
    <mergeCell ref="J9:K9"/>
    <mergeCell ref="M9:N9"/>
    <mergeCell ref="P9:Q9"/>
    <mergeCell ref="D10:F10"/>
    <mergeCell ref="G10:H10"/>
    <mergeCell ref="J10:K10"/>
    <mergeCell ref="M10:N10"/>
    <mergeCell ref="P10:Q10"/>
    <mergeCell ref="A11:C11"/>
    <mergeCell ref="D11:F11"/>
    <mergeCell ref="G11:H11"/>
    <mergeCell ref="J11:K11"/>
    <mergeCell ref="M11:N11"/>
    <mergeCell ref="P11:Q11"/>
    <mergeCell ref="A12:C12"/>
    <mergeCell ref="D12:F12"/>
    <mergeCell ref="G12:I12"/>
    <mergeCell ref="J12:L12"/>
    <mergeCell ref="M12:O12"/>
    <mergeCell ref="P12:R12"/>
    <mergeCell ref="A13:C13"/>
    <mergeCell ref="D13:F13"/>
    <mergeCell ref="G13:H13"/>
    <mergeCell ref="J13:K13"/>
    <mergeCell ref="M13:N13"/>
    <mergeCell ref="P13:Q13"/>
    <mergeCell ref="D14:F14"/>
    <mergeCell ref="G14:H14"/>
    <mergeCell ref="J14:K14"/>
    <mergeCell ref="M14:N14"/>
    <mergeCell ref="P14:Q14"/>
    <mergeCell ref="A15:C15"/>
    <mergeCell ref="D15:F15"/>
    <mergeCell ref="G15:H15"/>
    <mergeCell ref="J15:K15"/>
    <mergeCell ref="M15:N15"/>
    <mergeCell ref="P15:Q15"/>
    <mergeCell ref="A16:C16"/>
    <mergeCell ref="D16:F16"/>
    <mergeCell ref="G16:H16"/>
    <mergeCell ref="J16:K16"/>
    <mergeCell ref="M16:N16"/>
    <mergeCell ref="P16:Q16"/>
    <mergeCell ref="D17:F17"/>
    <mergeCell ref="G17:H17"/>
    <mergeCell ref="J17:K17"/>
    <mergeCell ref="M17:N17"/>
    <mergeCell ref="P17:Q17"/>
    <mergeCell ref="A18:C18"/>
    <mergeCell ref="D18:F18"/>
    <mergeCell ref="G18:H18"/>
    <mergeCell ref="J18:K18"/>
    <mergeCell ref="M18:N18"/>
    <mergeCell ref="P18:Q18"/>
    <mergeCell ref="D19:F19"/>
    <mergeCell ref="G19:H19"/>
    <mergeCell ref="J19:K19"/>
    <mergeCell ref="M19:N19"/>
    <mergeCell ref="P19:Q19"/>
    <mergeCell ref="A20:C20"/>
    <mergeCell ref="D20:F20"/>
    <mergeCell ref="G20:H20"/>
    <mergeCell ref="J20:K20"/>
    <mergeCell ref="M20:N20"/>
    <mergeCell ref="P20:Q20"/>
    <mergeCell ref="A21:C21"/>
    <mergeCell ref="D21:F21"/>
    <mergeCell ref="G21:I21"/>
    <mergeCell ref="J21:L21"/>
    <mergeCell ref="M21:O21"/>
    <mergeCell ref="P21:R21"/>
    <mergeCell ref="A22:C22"/>
    <mergeCell ref="D22:F22"/>
    <mergeCell ref="G22:H22"/>
    <mergeCell ref="J22:K22"/>
    <mergeCell ref="M22:N22"/>
    <mergeCell ref="P22:Q22"/>
    <mergeCell ref="D23:F23"/>
    <mergeCell ref="G23:H23"/>
    <mergeCell ref="J23:K23"/>
    <mergeCell ref="M23:N23"/>
    <mergeCell ref="P23:Q23"/>
    <mergeCell ref="A24:C24"/>
    <mergeCell ref="D24:F24"/>
    <mergeCell ref="G24:H24"/>
    <mergeCell ref="J24:K24"/>
    <mergeCell ref="M24:N24"/>
    <mergeCell ref="P24:Q24"/>
    <mergeCell ref="A25:C25"/>
    <mergeCell ref="D25:F25"/>
    <mergeCell ref="G25:H25"/>
    <mergeCell ref="J25:K25"/>
    <mergeCell ref="M25:N25"/>
    <mergeCell ref="P25:Q25"/>
    <mergeCell ref="D26:F26"/>
    <mergeCell ref="G26:H26"/>
    <mergeCell ref="J26:K26"/>
    <mergeCell ref="M26:N26"/>
    <mergeCell ref="P26:Q26"/>
    <mergeCell ref="A27:C27"/>
    <mergeCell ref="D27:F27"/>
    <mergeCell ref="G27:H27"/>
    <mergeCell ref="J27:K27"/>
    <mergeCell ref="M27:N27"/>
    <mergeCell ref="P27:Q27"/>
    <mergeCell ref="D28:F28"/>
    <mergeCell ref="G28:H28"/>
    <mergeCell ref="J28:K28"/>
    <mergeCell ref="M28:N28"/>
    <mergeCell ref="P28:Q28"/>
    <mergeCell ref="A29:C29"/>
    <mergeCell ref="D29:F29"/>
    <mergeCell ref="G29:H29"/>
    <mergeCell ref="J29:K29"/>
    <mergeCell ref="M29:N29"/>
    <mergeCell ref="P29:Q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39.75" customHeight="1">
      <c r="A2" s="8"/>
      <c r="B2" s="8"/>
      <c r="C2" s="8"/>
      <c r="D2" s="8"/>
      <c r="E2" s="8"/>
      <c r="F2" s="8"/>
      <c r="G2" s="5" t="s">
        <v>287</v>
      </c>
      <c r="H2" s="5"/>
      <c r="I2" s="5"/>
      <c r="J2" s="5" t="s">
        <v>288</v>
      </c>
      <c r="K2" s="5"/>
      <c r="L2" s="5"/>
      <c r="M2" s="4" t="s">
        <v>289</v>
      </c>
      <c r="N2" s="4"/>
      <c r="O2" s="4"/>
      <c r="P2" s="5" t="s">
        <v>290</v>
      </c>
      <c r="Q2" s="5"/>
      <c r="R2" s="5"/>
    </row>
    <row r="3" spans="1:18" ht="39.75" customHeight="1">
      <c r="A3" s="5" t="s">
        <v>27</v>
      </c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7" ht="15">
      <c r="A4" s="1" t="s">
        <v>291</v>
      </c>
      <c r="B4" s="1"/>
      <c r="C4" s="1"/>
      <c r="D4" s="1" t="s">
        <v>292</v>
      </c>
      <c r="E4" s="1"/>
      <c r="F4" s="1"/>
      <c r="G4" s="3">
        <v>750000</v>
      </c>
      <c r="H4" s="3"/>
      <c r="J4" s="3">
        <v>750000</v>
      </c>
      <c r="K4" s="3"/>
      <c r="M4" s="1" t="s">
        <v>205</v>
      </c>
      <c r="N4" s="1"/>
      <c r="P4" s="1" t="s">
        <v>205</v>
      </c>
      <c r="Q4" s="1"/>
    </row>
    <row r="5" spans="4:17" ht="15">
      <c r="D5" s="1" t="s">
        <v>293</v>
      </c>
      <c r="E5" s="1"/>
      <c r="F5" s="1"/>
      <c r="G5" s="3">
        <v>1250000</v>
      </c>
      <c r="H5" s="3"/>
      <c r="J5" s="3">
        <v>1250000</v>
      </c>
      <c r="K5" s="3"/>
      <c r="M5" s="1" t="s">
        <v>205</v>
      </c>
      <c r="N5" s="1"/>
      <c r="P5" s="1" t="s">
        <v>205</v>
      </c>
      <c r="Q5" s="1"/>
    </row>
    <row r="6" spans="1:17" ht="15">
      <c r="A6" s="1" t="s">
        <v>294</v>
      </c>
      <c r="B6" s="1"/>
      <c r="C6" s="1"/>
      <c r="D6" s="8"/>
      <c r="E6" s="8"/>
      <c r="F6" s="8"/>
      <c r="G6" s="3">
        <v>650000</v>
      </c>
      <c r="H6" s="3"/>
      <c r="J6" s="3">
        <v>650000</v>
      </c>
      <c r="K6" s="3"/>
      <c r="M6" s="1" t="s">
        <v>205</v>
      </c>
      <c r="N6" s="1"/>
      <c r="P6" s="3">
        <v>650000</v>
      </c>
      <c r="Q6" s="3"/>
    </row>
    <row r="7" spans="1:17" ht="15">
      <c r="A7" s="1" t="s">
        <v>295</v>
      </c>
      <c r="B7" s="1"/>
      <c r="C7" s="1"/>
      <c r="D7" s="1" t="s">
        <v>297</v>
      </c>
      <c r="E7" s="1"/>
      <c r="F7" s="1"/>
      <c r="G7" s="3">
        <v>2995754</v>
      </c>
      <c r="H7" s="3"/>
      <c r="J7" s="3">
        <v>4651694</v>
      </c>
      <c r="K7" s="3"/>
      <c r="M7" s="1" t="s">
        <v>205</v>
      </c>
      <c r="N7" s="1"/>
      <c r="P7" s="3">
        <v>3011527</v>
      </c>
      <c r="Q7" s="3"/>
    </row>
    <row r="8" spans="4:17" ht="15">
      <c r="D8" s="1" t="s">
        <v>298</v>
      </c>
      <c r="E8" s="1"/>
      <c r="F8" s="1"/>
      <c r="G8" s="3">
        <v>822501</v>
      </c>
      <c r="H8" s="3"/>
      <c r="J8" s="3">
        <v>1190346</v>
      </c>
      <c r="K8" s="3"/>
      <c r="M8" s="1" t="s">
        <v>205</v>
      </c>
      <c r="N8" s="1"/>
      <c r="P8" s="3">
        <v>1190346</v>
      </c>
      <c r="Q8" s="3"/>
    </row>
    <row r="9" spans="1:17" ht="15">
      <c r="A9" s="1" t="s">
        <v>299</v>
      </c>
      <c r="B9" s="1"/>
      <c r="C9" s="1"/>
      <c r="D9" s="1" t="s">
        <v>300</v>
      </c>
      <c r="E9" s="1"/>
      <c r="F9" s="1"/>
      <c r="G9" s="3">
        <v>14540</v>
      </c>
      <c r="H9" s="3"/>
      <c r="J9" s="3">
        <v>14540</v>
      </c>
      <c r="K9" s="3"/>
      <c r="M9" s="1" t="s">
        <v>205</v>
      </c>
      <c r="N9" s="1"/>
      <c r="P9" s="1" t="s">
        <v>205</v>
      </c>
      <c r="Q9" s="1"/>
    </row>
    <row r="10" spans="4:17" ht="15">
      <c r="D10" s="1" t="s">
        <v>302</v>
      </c>
      <c r="E10" s="1"/>
      <c r="F10" s="1"/>
      <c r="G10" s="3">
        <v>20000</v>
      </c>
      <c r="H10" s="3"/>
      <c r="J10" s="3">
        <v>20000</v>
      </c>
      <c r="K10" s="3"/>
      <c r="M10" s="1" t="s">
        <v>205</v>
      </c>
      <c r="N10" s="1"/>
      <c r="P10" s="1" t="s">
        <v>205</v>
      </c>
      <c r="Q10" s="1"/>
    </row>
    <row r="11" spans="1:17" ht="15">
      <c r="A11" s="8"/>
      <c r="B11" s="8"/>
      <c r="C11" s="8"/>
      <c r="D11" s="8"/>
      <c r="E11" s="8"/>
      <c r="F11" s="8"/>
      <c r="G11" s="3">
        <v>6502795</v>
      </c>
      <c r="H11" s="3"/>
      <c r="J11" s="3">
        <v>8526580</v>
      </c>
      <c r="K11" s="3"/>
      <c r="M11" s="1" t="s">
        <v>205</v>
      </c>
      <c r="N11" s="1"/>
      <c r="P11" s="3">
        <v>4851873</v>
      </c>
      <c r="Q11" s="3"/>
    </row>
    <row r="12" spans="1:18" ht="39.75" customHeight="1">
      <c r="A12" s="5" t="s">
        <v>28</v>
      </c>
      <c r="B12" s="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7" ht="15">
      <c r="A13" s="1" t="s">
        <v>291</v>
      </c>
      <c r="B13" s="1"/>
      <c r="C13" s="1"/>
      <c r="D13" s="1" t="s">
        <v>292</v>
      </c>
      <c r="E13" s="1"/>
      <c r="F13" s="1"/>
      <c r="G13" s="3">
        <v>712500</v>
      </c>
      <c r="H13" s="3"/>
      <c r="J13" s="3">
        <v>712500</v>
      </c>
      <c r="K13" s="3"/>
      <c r="M13" s="1" t="s">
        <v>205</v>
      </c>
      <c r="N13" s="1"/>
      <c r="P13" s="1" t="s">
        <v>205</v>
      </c>
      <c r="Q13" s="1"/>
    </row>
    <row r="14" spans="4:17" ht="15">
      <c r="D14" s="1" t="s">
        <v>293</v>
      </c>
      <c r="E14" s="1"/>
      <c r="F14" s="1"/>
      <c r="G14" s="3">
        <v>1187500</v>
      </c>
      <c r="H14" s="3"/>
      <c r="J14" s="3">
        <v>1187500</v>
      </c>
      <c r="K14" s="3"/>
      <c r="M14" s="1" t="s">
        <v>205</v>
      </c>
      <c r="N14" s="1"/>
      <c r="P14" s="1" t="s">
        <v>205</v>
      </c>
      <c r="Q14" s="1"/>
    </row>
    <row r="15" spans="1:17" ht="15">
      <c r="A15" s="1" t="s">
        <v>294</v>
      </c>
      <c r="B15" s="1"/>
      <c r="C15" s="1"/>
      <c r="D15" s="8"/>
      <c r="E15" s="8"/>
      <c r="F15" s="8"/>
      <c r="G15" s="3">
        <v>460000</v>
      </c>
      <c r="H15" s="3"/>
      <c r="J15" s="3">
        <v>460000</v>
      </c>
      <c r="K15" s="3"/>
      <c r="M15" s="3">
        <v>460000</v>
      </c>
      <c r="N15" s="3"/>
      <c r="P15" s="3">
        <v>460000</v>
      </c>
      <c r="Q15" s="3"/>
    </row>
    <row r="16" spans="1:17" ht="15">
      <c r="A16" s="1" t="s">
        <v>295</v>
      </c>
      <c r="B16" s="1"/>
      <c r="C16" s="1"/>
      <c r="D16" s="1" t="s">
        <v>303</v>
      </c>
      <c r="E16" s="1"/>
      <c r="F16" s="1"/>
      <c r="G16" s="3">
        <v>3345051</v>
      </c>
      <c r="H16" s="3"/>
      <c r="J16" s="3">
        <v>3766751</v>
      </c>
      <c r="K16" s="3"/>
      <c r="M16" s="3">
        <v>3345051</v>
      </c>
      <c r="N16" s="3"/>
      <c r="P16" s="3">
        <v>2418817</v>
      </c>
      <c r="Q16" s="3"/>
    </row>
    <row r="17" spans="4:17" ht="15">
      <c r="D17" s="1" t="s">
        <v>298</v>
      </c>
      <c r="E17" s="1"/>
      <c r="F17" s="1"/>
      <c r="G17" s="3">
        <v>938954</v>
      </c>
      <c r="H17" s="3"/>
      <c r="J17" s="3">
        <v>938954</v>
      </c>
      <c r="K17" s="3"/>
      <c r="M17" s="3">
        <v>938954</v>
      </c>
      <c r="N17" s="3"/>
      <c r="P17" s="3">
        <v>938954</v>
      </c>
      <c r="Q17" s="3"/>
    </row>
    <row r="18" spans="1:17" ht="15">
      <c r="A18" s="1" t="s">
        <v>299</v>
      </c>
      <c r="B18" s="1"/>
      <c r="C18" s="1"/>
      <c r="D18" s="1" t="s">
        <v>300</v>
      </c>
      <c r="E18" s="1"/>
      <c r="F18" s="1"/>
      <c r="G18" s="3">
        <v>15897</v>
      </c>
      <c r="H18" s="3"/>
      <c r="J18" s="3">
        <v>15897</v>
      </c>
      <c r="K18" s="3"/>
      <c r="M18" s="1" t="s">
        <v>205</v>
      </c>
      <c r="N18" s="1"/>
      <c r="P18" s="1" t="s">
        <v>205</v>
      </c>
      <c r="Q18" s="1"/>
    </row>
    <row r="19" spans="4:17" ht="15">
      <c r="D19" s="1" t="s">
        <v>302</v>
      </c>
      <c r="E19" s="1"/>
      <c r="F19" s="1"/>
      <c r="G19" s="3">
        <v>20000</v>
      </c>
      <c r="H19" s="3"/>
      <c r="J19" s="3">
        <v>20000</v>
      </c>
      <c r="K19" s="3"/>
      <c r="M19" s="1" t="s">
        <v>205</v>
      </c>
      <c r="N19" s="1"/>
      <c r="P19" s="1" t="s">
        <v>205</v>
      </c>
      <c r="Q19" s="1"/>
    </row>
    <row r="20" spans="1:17" ht="15">
      <c r="A20" s="8"/>
      <c r="B20" s="8"/>
      <c r="C20" s="8"/>
      <c r="D20" s="8"/>
      <c r="E20" s="8"/>
      <c r="F20" s="8"/>
      <c r="G20" s="3">
        <v>6679902</v>
      </c>
      <c r="H20" s="3"/>
      <c r="J20" s="3">
        <v>7101602</v>
      </c>
      <c r="K20" s="3"/>
      <c r="M20" s="3">
        <v>4744005</v>
      </c>
      <c r="N20" s="3"/>
      <c r="P20" s="3">
        <v>3817771</v>
      </c>
      <c r="Q20" s="3"/>
    </row>
  </sheetData>
  <sheetProtection selectLockedCells="1" selectUnlockedCells="1"/>
  <mergeCells count="108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H4"/>
    <mergeCell ref="J4:K4"/>
    <mergeCell ref="M4:N4"/>
    <mergeCell ref="P4:Q4"/>
    <mergeCell ref="D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D8:F8"/>
    <mergeCell ref="G8:H8"/>
    <mergeCell ref="J8:K8"/>
    <mergeCell ref="M8:N8"/>
    <mergeCell ref="P8:Q8"/>
    <mergeCell ref="A9:C9"/>
    <mergeCell ref="D9:F9"/>
    <mergeCell ref="G9:H9"/>
    <mergeCell ref="J9:K9"/>
    <mergeCell ref="M9:N9"/>
    <mergeCell ref="P9:Q9"/>
    <mergeCell ref="D10:F10"/>
    <mergeCell ref="G10:H10"/>
    <mergeCell ref="J10:K10"/>
    <mergeCell ref="M10:N10"/>
    <mergeCell ref="P10:Q10"/>
    <mergeCell ref="A11:C11"/>
    <mergeCell ref="D11:F11"/>
    <mergeCell ref="G11:H11"/>
    <mergeCell ref="J11:K11"/>
    <mergeCell ref="M11:N11"/>
    <mergeCell ref="P11:Q11"/>
    <mergeCell ref="A12:C12"/>
    <mergeCell ref="D12:F12"/>
    <mergeCell ref="G12:I12"/>
    <mergeCell ref="J12:L12"/>
    <mergeCell ref="M12:O12"/>
    <mergeCell ref="P12:R12"/>
    <mergeCell ref="A13:C13"/>
    <mergeCell ref="D13:F13"/>
    <mergeCell ref="G13:H13"/>
    <mergeCell ref="J13:K13"/>
    <mergeCell ref="M13:N13"/>
    <mergeCell ref="P13:Q13"/>
    <mergeCell ref="D14:F14"/>
    <mergeCell ref="G14:H14"/>
    <mergeCell ref="J14:K14"/>
    <mergeCell ref="M14:N14"/>
    <mergeCell ref="P14:Q14"/>
    <mergeCell ref="A15:C15"/>
    <mergeCell ref="D15:F15"/>
    <mergeCell ref="G15:H15"/>
    <mergeCell ref="J15:K15"/>
    <mergeCell ref="M15:N15"/>
    <mergeCell ref="P15:Q15"/>
    <mergeCell ref="A16:C16"/>
    <mergeCell ref="D16:F16"/>
    <mergeCell ref="G16:H16"/>
    <mergeCell ref="J16:K16"/>
    <mergeCell ref="M16:N16"/>
    <mergeCell ref="P16:Q16"/>
    <mergeCell ref="D17:F17"/>
    <mergeCell ref="G17:H17"/>
    <mergeCell ref="J17:K17"/>
    <mergeCell ref="M17:N17"/>
    <mergeCell ref="P17:Q17"/>
    <mergeCell ref="A18:C18"/>
    <mergeCell ref="D18:F18"/>
    <mergeCell ref="G18:H18"/>
    <mergeCell ref="J18:K18"/>
    <mergeCell ref="M18:N18"/>
    <mergeCell ref="P18:Q18"/>
    <mergeCell ref="D19:F19"/>
    <mergeCell ref="G19:H19"/>
    <mergeCell ref="J19:K19"/>
    <mergeCell ref="M19:N19"/>
    <mergeCell ref="P19:Q19"/>
    <mergeCell ref="A20:C20"/>
    <mergeCell ref="D20:F20"/>
    <mergeCell ref="G20:H20"/>
    <mergeCell ref="J20:K20"/>
    <mergeCell ref="M20:N20"/>
    <mergeCell ref="P20:Q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4" spans="1:27" ht="39.75" customHeight="1">
      <c r="A4" s="8"/>
      <c r="B4" s="8"/>
      <c r="C4" s="8"/>
      <c r="D4" s="4" t="s">
        <v>305</v>
      </c>
      <c r="E4" s="4"/>
      <c r="F4" s="4"/>
      <c r="G4" s="4" t="s">
        <v>306</v>
      </c>
      <c r="H4" s="4"/>
      <c r="I4" s="4"/>
      <c r="J4" s="4" t="s">
        <v>307</v>
      </c>
      <c r="K4" s="4"/>
      <c r="L4" s="4"/>
      <c r="M4" s="4" t="s">
        <v>308</v>
      </c>
      <c r="N4" s="4"/>
      <c r="O4" s="4"/>
      <c r="P4" s="1" t="s">
        <v>309</v>
      </c>
      <c r="Q4" s="1"/>
      <c r="R4" s="1"/>
      <c r="S4" s="1"/>
      <c r="T4" s="1"/>
      <c r="U4" s="1"/>
      <c r="V4" s="5" t="s">
        <v>310</v>
      </c>
      <c r="W4" s="5"/>
      <c r="X4" s="5"/>
      <c r="Y4" s="4" t="s">
        <v>311</v>
      </c>
      <c r="Z4" s="4"/>
      <c r="AA4" s="4"/>
    </row>
    <row r="5" spans="16:21" ht="15">
      <c r="P5" s="4" t="s">
        <v>312</v>
      </c>
      <c r="Q5" s="4"/>
      <c r="R5" s="4"/>
      <c r="S5" s="4" t="s">
        <v>313</v>
      </c>
      <c r="T5" s="4"/>
      <c r="U5" s="4"/>
    </row>
    <row r="6" spans="1:26" ht="15">
      <c r="A6" s="1" t="s">
        <v>2</v>
      </c>
      <c r="B6" s="1"/>
      <c r="C6" s="1"/>
      <c r="D6" s="3">
        <v>12788340</v>
      </c>
      <c r="E6" s="3"/>
      <c r="G6" s="3">
        <v>23724432</v>
      </c>
      <c r="H6" s="3"/>
      <c r="J6" s="3">
        <v>2434119</v>
      </c>
      <c r="K6" s="3"/>
      <c r="M6" s="3">
        <v>4462851</v>
      </c>
      <c r="N6" s="3"/>
      <c r="P6" s="13">
        <v>128.84</v>
      </c>
      <c r="Q6" s="13"/>
      <c r="S6" s="13">
        <v>105.65</v>
      </c>
      <c r="T6" s="13"/>
      <c r="V6" s="3">
        <v>603119</v>
      </c>
      <c r="W6" s="3"/>
      <c r="Y6" s="13">
        <v>30.87</v>
      </c>
      <c r="Z6" s="13"/>
    </row>
    <row r="7" spans="1:26" ht="15">
      <c r="A7" s="1" t="s">
        <v>3</v>
      </c>
      <c r="B7" s="1"/>
      <c r="C7" s="1"/>
      <c r="D7" s="3">
        <v>8386720</v>
      </c>
      <c r="E7" s="3"/>
      <c r="G7" s="3">
        <v>9643406</v>
      </c>
      <c r="H7" s="3"/>
      <c r="J7" s="3">
        <v>2195925</v>
      </c>
      <c r="K7" s="3"/>
      <c r="M7" s="3">
        <v>2473982</v>
      </c>
      <c r="N7" s="3"/>
      <c r="P7" s="13">
        <v>82.95</v>
      </c>
      <c r="Q7" s="13"/>
      <c r="S7" s="13">
        <v>100.43</v>
      </c>
      <c r="T7" s="13"/>
      <c r="V7" s="3">
        <v>742934</v>
      </c>
      <c r="W7" s="3"/>
      <c r="Y7" s="13">
        <v>27.86</v>
      </c>
      <c r="Z7" s="13"/>
    </row>
    <row r="8" spans="1:26" ht="15">
      <c r="A8" s="1" t="s">
        <v>228</v>
      </c>
      <c r="B8" s="1"/>
      <c r="C8" s="1"/>
      <c r="D8" s="3">
        <v>9286766</v>
      </c>
      <c r="E8" s="3"/>
      <c r="G8" s="3">
        <v>16605932</v>
      </c>
      <c r="H8" s="3"/>
      <c r="J8" s="3">
        <v>2685012</v>
      </c>
      <c r="K8" s="3"/>
      <c r="M8" s="3">
        <v>4480327</v>
      </c>
      <c r="N8" s="3"/>
      <c r="P8" s="13">
        <v>88.57</v>
      </c>
      <c r="Q8" s="13"/>
      <c r="S8" s="13">
        <v>116.8</v>
      </c>
      <c r="T8" s="13"/>
      <c r="V8" s="3">
        <v>600671</v>
      </c>
      <c r="W8" s="3"/>
      <c r="Y8" s="13">
        <v>23.59</v>
      </c>
      <c r="Z8" s="13"/>
    </row>
    <row r="9" spans="1:26" ht="15">
      <c r="A9" s="1" t="s">
        <v>314</v>
      </c>
      <c r="B9" s="1"/>
      <c r="C9" s="1"/>
      <c r="D9" s="3">
        <v>7944227</v>
      </c>
      <c r="E9" s="3"/>
      <c r="G9" s="3">
        <v>1497200</v>
      </c>
      <c r="H9" s="3"/>
      <c r="J9" s="3">
        <v>2407291</v>
      </c>
      <c r="K9" s="3"/>
      <c r="M9" s="3">
        <v>1099808</v>
      </c>
      <c r="N9" s="3"/>
      <c r="P9" s="13">
        <v>82.8</v>
      </c>
      <c r="Q9" s="13"/>
      <c r="S9" s="13">
        <v>91.65</v>
      </c>
      <c r="T9" s="13"/>
      <c r="V9" s="3">
        <v>393626</v>
      </c>
      <c r="W9" s="3"/>
      <c r="Y9" s="13">
        <v>20.98</v>
      </c>
      <c r="Z9" s="13"/>
    </row>
  </sheetData>
  <sheetProtection selectLockedCells="1" selectUnlockedCells="1"/>
  <mergeCells count="47">
    <mergeCell ref="A2:F2"/>
    <mergeCell ref="A4:C4"/>
    <mergeCell ref="D4:F4"/>
    <mergeCell ref="G4:I4"/>
    <mergeCell ref="J4:L4"/>
    <mergeCell ref="M4:O4"/>
    <mergeCell ref="P4:U4"/>
    <mergeCell ref="V4:X4"/>
    <mergeCell ref="Y4:AA4"/>
    <mergeCell ref="P5:R5"/>
    <mergeCell ref="S5:U5"/>
    <mergeCell ref="A6:C6"/>
    <mergeCell ref="D6:E6"/>
    <mergeCell ref="G6:H6"/>
    <mergeCell ref="J6:K6"/>
    <mergeCell ref="M6:N6"/>
    <mergeCell ref="P6:Q6"/>
    <mergeCell ref="S6:T6"/>
    <mergeCell ref="V6:W6"/>
    <mergeCell ref="Y6:Z6"/>
    <mergeCell ref="A7:C7"/>
    <mergeCell ref="D7:E7"/>
    <mergeCell ref="G7:H7"/>
    <mergeCell ref="J7:K7"/>
    <mergeCell ref="M7:N7"/>
    <mergeCell ref="P7:Q7"/>
    <mergeCell ref="S7:T7"/>
    <mergeCell ref="V7:W7"/>
    <mergeCell ref="Y7:Z7"/>
    <mergeCell ref="A8:C8"/>
    <mergeCell ref="D8:E8"/>
    <mergeCell ref="G8:H8"/>
    <mergeCell ref="J8:K8"/>
    <mergeCell ref="M8:N8"/>
    <mergeCell ref="P8:Q8"/>
    <mergeCell ref="S8:T8"/>
    <mergeCell ref="V8:W8"/>
    <mergeCell ref="Y8:Z8"/>
    <mergeCell ref="A9:C9"/>
    <mergeCell ref="D9:E9"/>
    <mergeCell ref="G9:H9"/>
    <mergeCell ref="J9:K9"/>
    <mergeCell ref="M9:N9"/>
    <mergeCell ref="P9:Q9"/>
    <mergeCell ref="S9:T9"/>
    <mergeCell ref="V9:W9"/>
    <mergeCell ref="Y9:Z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8"/>
      <c r="B2" s="8"/>
      <c r="C2" s="8"/>
      <c r="D2" s="5" t="s">
        <v>315</v>
      </c>
      <c r="E2" s="5"/>
      <c r="F2" s="5"/>
      <c r="G2" s="5" t="s">
        <v>316</v>
      </c>
      <c r="H2" s="5"/>
      <c r="I2" s="5"/>
      <c r="J2" s="5" t="s">
        <v>317</v>
      </c>
      <c r="K2" s="5"/>
      <c r="L2" s="5"/>
      <c r="M2" s="5" t="s">
        <v>318</v>
      </c>
      <c r="N2" s="5"/>
      <c r="O2" s="5"/>
      <c r="P2" s="5" t="s">
        <v>319</v>
      </c>
      <c r="Q2" s="5"/>
      <c r="R2" s="5"/>
      <c r="S2" s="5" t="s">
        <v>320</v>
      </c>
      <c r="T2" s="5"/>
      <c r="U2" s="5"/>
    </row>
    <row r="3" spans="1:20" ht="15">
      <c r="A3" s="1" t="s">
        <v>2</v>
      </c>
      <c r="B3" s="1"/>
      <c r="C3" s="1"/>
      <c r="D3" s="3">
        <v>12788340</v>
      </c>
      <c r="E3" s="3"/>
      <c r="G3" s="3">
        <v>9080151</v>
      </c>
      <c r="H3" s="3"/>
      <c r="J3" s="3">
        <v>10246073</v>
      </c>
      <c r="K3" s="3"/>
      <c r="M3" s="3">
        <v>6965367</v>
      </c>
      <c r="N3" s="3"/>
      <c r="P3" s="3">
        <v>2804803</v>
      </c>
      <c r="Q3" s="3"/>
      <c r="S3" s="3">
        <v>23724432</v>
      </c>
      <c r="T3" s="3"/>
    </row>
    <row r="4" spans="1:20" ht="15">
      <c r="A4" s="1" t="s">
        <v>3</v>
      </c>
      <c r="B4" s="1"/>
      <c r="C4" s="1"/>
      <c r="D4" s="3">
        <v>8386720</v>
      </c>
      <c r="E4" s="3"/>
      <c r="G4" s="3">
        <v>5000140</v>
      </c>
      <c r="H4" s="3"/>
      <c r="J4" s="3">
        <v>5227267</v>
      </c>
      <c r="K4" s="3"/>
      <c r="M4" s="3">
        <v>926737</v>
      </c>
      <c r="N4" s="3"/>
      <c r="P4" s="3">
        <v>102822</v>
      </c>
      <c r="Q4" s="3"/>
      <c r="S4" s="3">
        <v>9643406</v>
      </c>
      <c r="T4" s="3"/>
    </row>
    <row r="5" spans="1:20" ht="15">
      <c r="A5" s="1" t="s">
        <v>228</v>
      </c>
      <c r="B5" s="1"/>
      <c r="C5" s="1"/>
      <c r="D5" s="3">
        <v>9286766</v>
      </c>
      <c r="E5" s="3"/>
      <c r="G5" s="3">
        <v>4600186</v>
      </c>
      <c r="H5" s="3"/>
      <c r="J5" s="3">
        <v>6715692</v>
      </c>
      <c r="K5" s="3"/>
      <c r="M5" s="3">
        <v>3595606</v>
      </c>
      <c r="N5" s="3"/>
      <c r="P5" s="3">
        <v>1608054</v>
      </c>
      <c r="Q5" s="3"/>
      <c r="S5" s="3">
        <v>16605932</v>
      </c>
      <c r="T5" s="3"/>
    </row>
    <row r="6" spans="1:20" ht="15">
      <c r="A6" s="1" t="s">
        <v>314</v>
      </c>
      <c r="B6" s="1"/>
      <c r="C6" s="1"/>
      <c r="D6" s="3">
        <v>7944227</v>
      </c>
      <c r="E6" s="3"/>
      <c r="G6" s="3">
        <v>5175383</v>
      </c>
      <c r="H6" s="3"/>
      <c r="J6" s="3">
        <v>6785137</v>
      </c>
      <c r="K6" s="3"/>
      <c r="M6" s="11">
        <v>-4993141</v>
      </c>
      <c r="N6" s="11"/>
      <c r="P6" s="11">
        <v>-3063640</v>
      </c>
      <c r="Q6" s="11"/>
      <c r="S6" s="3">
        <v>1497200</v>
      </c>
      <c r="T6" s="3"/>
    </row>
  </sheetData>
  <sheetProtection selectLockedCells="1" selectUnlockedCells="1"/>
  <mergeCells count="35">
    <mergeCell ref="A2:C2"/>
    <mergeCell ref="D2:F2"/>
    <mergeCell ref="G2:I2"/>
    <mergeCell ref="J2:L2"/>
    <mergeCell ref="M2:O2"/>
    <mergeCell ref="P2:R2"/>
    <mergeCell ref="S2:U2"/>
    <mergeCell ref="A3:C3"/>
    <mergeCell ref="D3:E3"/>
    <mergeCell ref="G3:H3"/>
    <mergeCell ref="J3:K3"/>
    <mergeCell ref="M3:N3"/>
    <mergeCell ref="P3:Q3"/>
    <mergeCell ref="S3:T3"/>
    <mergeCell ref="A4:C4"/>
    <mergeCell ref="D4:E4"/>
    <mergeCell ref="G4:H4"/>
    <mergeCell ref="J4:K4"/>
    <mergeCell ref="M4:N4"/>
    <mergeCell ref="P4:Q4"/>
    <mergeCell ref="S4:T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8"/>
      <c r="B2" s="8"/>
      <c r="C2" s="8"/>
      <c r="D2" s="5" t="s">
        <v>321</v>
      </c>
      <c r="E2" s="5"/>
      <c r="F2" s="5"/>
      <c r="G2" s="5" t="s">
        <v>316</v>
      </c>
      <c r="H2" s="5"/>
      <c r="I2" s="5"/>
      <c r="J2" s="5" t="s">
        <v>317</v>
      </c>
      <c r="K2" s="5"/>
      <c r="L2" s="5"/>
      <c r="M2" s="5" t="s">
        <v>318</v>
      </c>
      <c r="N2" s="5"/>
      <c r="O2" s="5"/>
      <c r="P2" s="5" t="s">
        <v>319</v>
      </c>
      <c r="Q2" s="5"/>
      <c r="R2" s="5"/>
      <c r="S2" s="5" t="s">
        <v>322</v>
      </c>
      <c r="T2" s="5"/>
      <c r="U2" s="5"/>
    </row>
    <row r="3" spans="1:20" ht="15">
      <c r="A3" s="1" t="s">
        <v>2</v>
      </c>
      <c r="B3" s="1"/>
      <c r="C3" s="1"/>
      <c r="D3" s="3">
        <v>2434119</v>
      </c>
      <c r="E3" s="3"/>
      <c r="G3" s="3">
        <v>1330234</v>
      </c>
      <c r="H3" s="3"/>
      <c r="J3" s="3">
        <v>1703642</v>
      </c>
      <c r="K3" s="3"/>
      <c r="M3" s="3">
        <v>1178583</v>
      </c>
      <c r="N3" s="3"/>
      <c r="P3" s="3">
        <v>476741</v>
      </c>
      <c r="Q3" s="3"/>
      <c r="S3" s="3">
        <v>4462851</v>
      </c>
      <c r="T3" s="3"/>
    </row>
    <row r="4" spans="1:20" ht="15">
      <c r="A4" s="1" t="s">
        <v>3</v>
      </c>
      <c r="B4" s="1"/>
      <c r="C4" s="1"/>
      <c r="D4" s="3">
        <v>2195925</v>
      </c>
      <c r="E4" s="3"/>
      <c r="G4" s="3">
        <v>1135301</v>
      </c>
      <c r="H4" s="3"/>
      <c r="J4" s="3">
        <v>1186226</v>
      </c>
      <c r="K4" s="3"/>
      <c r="M4" s="3">
        <v>205320</v>
      </c>
      <c r="N4" s="3"/>
      <c r="P4" s="3">
        <v>21812</v>
      </c>
      <c r="Q4" s="3"/>
      <c r="S4" s="3">
        <v>2473982</v>
      </c>
      <c r="T4" s="3"/>
    </row>
    <row r="5" spans="1:20" ht="15">
      <c r="A5" s="1" t="s">
        <v>228</v>
      </c>
      <c r="B5" s="1"/>
      <c r="C5" s="1"/>
      <c r="D5" s="3">
        <v>2685012</v>
      </c>
      <c r="E5" s="3"/>
      <c r="G5" s="3">
        <v>1253944</v>
      </c>
      <c r="H5" s="3"/>
      <c r="J5" s="3">
        <v>1830574</v>
      </c>
      <c r="K5" s="3"/>
      <c r="M5" s="3">
        <v>920129</v>
      </c>
      <c r="N5" s="3"/>
      <c r="P5" s="3">
        <v>298556</v>
      </c>
      <c r="Q5" s="3"/>
      <c r="S5" s="3">
        <v>4480327</v>
      </c>
      <c r="T5" s="3"/>
    </row>
    <row r="6" spans="1:20" ht="15">
      <c r="A6" s="1" t="s">
        <v>314</v>
      </c>
      <c r="B6" s="1"/>
      <c r="C6" s="1"/>
      <c r="D6" s="3">
        <v>2407291</v>
      </c>
      <c r="E6" s="3"/>
      <c r="G6" s="3">
        <v>1316620</v>
      </c>
      <c r="H6" s="3"/>
      <c r="J6" s="3">
        <v>1765256</v>
      </c>
      <c r="K6" s="3"/>
      <c r="M6" s="11">
        <v>-1028318</v>
      </c>
      <c r="N6" s="11"/>
      <c r="P6" s="11">
        <v>-727801</v>
      </c>
      <c r="Q6" s="11"/>
      <c r="S6" s="3">
        <v>1099808</v>
      </c>
      <c r="T6" s="3"/>
    </row>
  </sheetData>
  <sheetProtection selectLockedCells="1" selectUnlockedCells="1"/>
  <mergeCells count="35">
    <mergeCell ref="A2:C2"/>
    <mergeCell ref="D2:F2"/>
    <mergeCell ref="G2:I2"/>
    <mergeCell ref="J2:L2"/>
    <mergeCell ref="M2:O2"/>
    <mergeCell ref="P2:R2"/>
    <mergeCell ref="S2:U2"/>
    <mergeCell ref="A3:C3"/>
    <mergeCell ref="D3:E3"/>
    <mergeCell ref="G3:H3"/>
    <mergeCell ref="J3:K3"/>
    <mergeCell ref="M3:N3"/>
    <mergeCell ref="P3:Q3"/>
    <mergeCell ref="S3:T3"/>
    <mergeCell ref="A4:C4"/>
    <mergeCell ref="D4:E4"/>
    <mergeCell ref="G4:H4"/>
    <mergeCell ref="J4:K4"/>
    <mergeCell ref="M4:N4"/>
    <mergeCell ref="P4:Q4"/>
    <mergeCell ref="S4:T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1" t="s">
        <v>31</v>
      </c>
      <c r="B2" s="1"/>
      <c r="C2" s="1"/>
      <c r="D2" s="5" t="s">
        <v>32</v>
      </c>
      <c r="E2" s="5"/>
      <c r="F2" s="5"/>
      <c r="G2" s="5"/>
      <c r="H2" s="5"/>
      <c r="I2" s="5"/>
      <c r="J2" s="5" t="s">
        <v>33</v>
      </c>
      <c r="K2" s="5"/>
      <c r="L2" s="5"/>
      <c r="M2" s="5"/>
      <c r="N2" s="5"/>
      <c r="O2" s="5"/>
    </row>
    <row r="3" spans="1:15" ht="15">
      <c r="A3" s="1" t="s">
        <v>34</v>
      </c>
      <c r="B3" s="1"/>
      <c r="C3" s="1"/>
      <c r="D3" s="3">
        <v>20369690</v>
      </c>
      <c r="E3" s="3"/>
      <c r="G3" s="8"/>
      <c r="H3" s="8"/>
      <c r="I3" s="8"/>
      <c r="J3" s="1" t="s">
        <v>35</v>
      </c>
      <c r="K3" s="1"/>
      <c r="L3" s="7"/>
      <c r="M3" s="8"/>
      <c r="N3" s="8"/>
      <c r="O3" s="8"/>
    </row>
    <row r="4" spans="1:15" ht="15">
      <c r="A4" s="1" t="s">
        <v>36</v>
      </c>
      <c r="B4" s="1"/>
      <c r="C4" s="1"/>
      <c r="D4" s="3">
        <v>14549974</v>
      </c>
      <c r="E4" s="3"/>
      <c r="G4" s="8"/>
      <c r="H4" s="8"/>
      <c r="I4" s="8"/>
      <c r="J4" s="1" t="s">
        <v>37</v>
      </c>
      <c r="K4" s="1"/>
      <c r="L4" s="7"/>
      <c r="M4" s="8"/>
      <c r="N4" s="8"/>
      <c r="O4" s="8"/>
    </row>
    <row r="5" spans="1:15" ht="15">
      <c r="A5" s="1" t="s">
        <v>38</v>
      </c>
      <c r="B5" s="1"/>
      <c r="C5" s="1"/>
      <c r="D5" s="3">
        <v>7695135</v>
      </c>
      <c r="E5" s="3"/>
      <c r="G5" s="8"/>
      <c r="H5" s="8"/>
      <c r="I5" s="8"/>
      <c r="J5" s="1" t="s">
        <v>39</v>
      </c>
      <c r="K5" s="1"/>
      <c r="L5" s="7"/>
      <c r="M5" s="8"/>
      <c r="N5" s="8"/>
      <c r="O5" s="8"/>
    </row>
  </sheetData>
  <sheetProtection selectLockedCells="1" selectUnlockedCells="1"/>
  <mergeCells count="18">
    <mergeCell ref="A2:C2"/>
    <mergeCell ref="D2:I2"/>
    <mergeCell ref="J2:O2"/>
    <mergeCell ref="A3:C3"/>
    <mergeCell ref="D3:E3"/>
    <mergeCell ref="G3:I3"/>
    <mergeCell ref="J3:K3"/>
    <mergeCell ref="M3:O3"/>
    <mergeCell ref="A4:C4"/>
    <mergeCell ref="D4:E4"/>
    <mergeCell ref="G4:I4"/>
    <mergeCell ref="J4:K4"/>
    <mergeCell ref="M4:O4"/>
    <mergeCell ref="A5:C5"/>
    <mergeCell ref="D5:E5"/>
    <mergeCell ref="G5:I5"/>
    <mergeCell ref="J5:K5"/>
    <mergeCell ref="M5: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24" ht="15">
      <c r="A4" s="4" t="s">
        <v>41</v>
      </c>
      <c r="B4" s="4"/>
      <c r="C4" s="4"/>
      <c r="D4" s="8"/>
      <c r="E4" s="8"/>
      <c r="F4" s="8"/>
      <c r="G4" s="1" t="s">
        <v>42</v>
      </c>
      <c r="H4" s="1"/>
      <c r="I4" s="1"/>
      <c r="J4" s="8"/>
      <c r="K4" s="8"/>
      <c r="L4" s="8"/>
      <c r="M4" s="8"/>
      <c r="N4" s="8"/>
      <c r="O4" s="8"/>
      <c r="P4" s="4" t="s">
        <v>43</v>
      </c>
      <c r="Q4" s="4"/>
      <c r="R4" s="4"/>
      <c r="S4" s="8"/>
      <c r="T4" s="8"/>
      <c r="U4" s="8"/>
      <c r="V4" s="1" t="s">
        <v>44</v>
      </c>
      <c r="W4" s="1"/>
      <c r="X4" s="1"/>
    </row>
    <row r="5" spans="1:24" ht="39.75" customHeight="1">
      <c r="A5" s="4" t="s">
        <v>45</v>
      </c>
      <c r="B5" s="4"/>
      <c r="C5" s="4"/>
      <c r="D5" s="8"/>
      <c r="E5" s="8"/>
      <c r="F5" s="8"/>
      <c r="G5" s="1" t="s">
        <v>46</v>
      </c>
      <c r="H5" s="1"/>
      <c r="I5" s="1"/>
      <c r="J5" s="8"/>
      <c r="K5" s="8"/>
      <c r="L5" s="8"/>
      <c r="M5" s="8"/>
      <c r="N5" s="8"/>
      <c r="O5" s="8"/>
      <c r="P5" s="9" t="s">
        <v>47</v>
      </c>
      <c r="Q5" s="9"/>
      <c r="R5" s="9"/>
      <c r="S5" s="1"/>
      <c r="T5" s="1"/>
      <c r="U5" s="1"/>
      <c r="V5" s="1" t="s">
        <v>48</v>
      </c>
      <c r="W5" s="1"/>
      <c r="X5" s="1"/>
    </row>
    <row r="6" spans="1:24" ht="15">
      <c r="A6" s="4" t="s">
        <v>49</v>
      </c>
      <c r="B6" s="4"/>
      <c r="C6" s="4"/>
      <c r="D6" s="8"/>
      <c r="E6" s="8"/>
      <c r="F6" s="8"/>
      <c r="G6" s="1" t="s">
        <v>50</v>
      </c>
      <c r="H6" s="1"/>
      <c r="I6" s="1"/>
      <c r="J6" s="8"/>
      <c r="K6" s="8"/>
      <c r="L6" s="8"/>
      <c r="M6" s="8"/>
      <c r="N6" s="8"/>
      <c r="O6" s="8"/>
      <c r="P6" s="4" t="s">
        <v>51</v>
      </c>
      <c r="Q6" s="4"/>
      <c r="R6" s="4"/>
      <c r="S6" s="8"/>
      <c r="T6" s="8"/>
      <c r="U6" s="8"/>
      <c r="V6" s="1" t="s">
        <v>52</v>
      </c>
      <c r="W6" s="1"/>
      <c r="X6" s="1"/>
    </row>
    <row r="7" spans="1:24" ht="15">
      <c r="A7" s="4" t="s">
        <v>53</v>
      </c>
      <c r="B7" s="4"/>
      <c r="C7" s="4"/>
      <c r="D7" s="1"/>
      <c r="E7" s="1"/>
      <c r="F7" s="1"/>
      <c r="G7" s="1" t="s">
        <v>54</v>
      </c>
      <c r="H7" s="1"/>
      <c r="I7" s="1"/>
      <c r="J7" s="8"/>
      <c r="K7" s="8"/>
      <c r="L7" s="8"/>
      <c r="M7" s="8"/>
      <c r="N7" s="8"/>
      <c r="O7" s="8"/>
      <c r="P7" s="4" t="s">
        <v>55</v>
      </c>
      <c r="Q7" s="4"/>
      <c r="R7" s="4"/>
      <c r="S7" s="1"/>
      <c r="T7" s="1"/>
      <c r="U7" s="1"/>
      <c r="V7" s="1" t="s">
        <v>56</v>
      </c>
      <c r="W7" s="1"/>
      <c r="X7" s="1"/>
    </row>
    <row r="8" spans="1:24" ht="15">
      <c r="A8" s="4" t="s">
        <v>57</v>
      </c>
      <c r="B8" s="4"/>
      <c r="C8" s="4"/>
      <c r="D8" s="8"/>
      <c r="E8" s="8"/>
      <c r="F8" s="8"/>
      <c r="G8" s="1" t="s">
        <v>58</v>
      </c>
      <c r="H8" s="1"/>
      <c r="I8" s="1"/>
      <c r="J8" s="8"/>
      <c r="K8" s="8"/>
      <c r="L8" s="8"/>
      <c r="M8" s="8"/>
      <c r="N8" s="8"/>
      <c r="O8" s="8"/>
      <c r="P8" s="4" t="s">
        <v>59</v>
      </c>
      <c r="Q8" s="4"/>
      <c r="R8" s="4"/>
      <c r="S8" s="8"/>
      <c r="T8" s="8"/>
      <c r="U8" s="8"/>
      <c r="V8" s="1" t="s">
        <v>60</v>
      </c>
      <c r="W8" s="1"/>
      <c r="X8" s="1"/>
    </row>
    <row r="9" spans="1:24" ht="15">
      <c r="A9" s="4" t="s">
        <v>61</v>
      </c>
      <c r="B9" s="4"/>
      <c r="C9" s="4"/>
      <c r="D9" s="1"/>
      <c r="E9" s="1"/>
      <c r="F9" s="1"/>
      <c r="G9" s="1" t="s">
        <v>62</v>
      </c>
      <c r="H9" s="1"/>
      <c r="I9" s="1"/>
      <c r="J9" s="8"/>
      <c r="K9" s="8"/>
      <c r="L9" s="8"/>
      <c r="M9" s="8"/>
      <c r="N9" s="8"/>
      <c r="O9" s="8"/>
      <c r="P9" s="4" t="s">
        <v>63</v>
      </c>
      <c r="Q9" s="4"/>
      <c r="R9" s="4"/>
      <c r="S9" s="1"/>
      <c r="T9" s="1"/>
      <c r="U9" s="1"/>
      <c r="V9" s="10" t="s">
        <v>64</v>
      </c>
      <c r="W9" s="10"/>
      <c r="X9" s="10"/>
    </row>
    <row r="10" spans="1:24" ht="15">
      <c r="A10" s="4" t="s">
        <v>65</v>
      </c>
      <c r="B10" s="4"/>
      <c r="C10" s="4"/>
      <c r="D10" s="1"/>
      <c r="E10" s="1"/>
      <c r="F10" s="1"/>
      <c r="G10" s="1" t="s">
        <v>66</v>
      </c>
      <c r="H10" s="1"/>
      <c r="I10" s="1"/>
      <c r="J10" s="8"/>
      <c r="K10" s="8"/>
      <c r="L10" s="8"/>
      <c r="M10" s="8"/>
      <c r="N10" s="8"/>
      <c r="O10" s="8"/>
      <c r="P10" s="4" t="s">
        <v>67</v>
      </c>
      <c r="Q10" s="4"/>
      <c r="R10" s="4"/>
      <c r="S10" s="4"/>
      <c r="T10" s="4"/>
      <c r="U10" s="4"/>
      <c r="V10" s="4"/>
      <c r="W10" s="4"/>
      <c r="X10" s="4"/>
    </row>
  </sheetData>
  <sheetProtection selectLockedCells="1" selectUnlockedCells="1"/>
  <mergeCells count="55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1" t="s">
        <v>68</v>
      </c>
      <c r="B2" s="1"/>
      <c r="C2" s="1"/>
      <c r="D2" s="6" t="s">
        <v>69</v>
      </c>
      <c r="E2" s="6"/>
      <c r="F2" s="6"/>
      <c r="G2" s="6" t="s">
        <v>70</v>
      </c>
      <c r="H2" s="6"/>
      <c r="I2" s="6"/>
    </row>
    <row r="3" spans="1:9" ht="15">
      <c r="A3" s="1" t="s">
        <v>71</v>
      </c>
      <c r="B3" s="1"/>
      <c r="C3" s="1"/>
      <c r="D3" s="2">
        <v>3304</v>
      </c>
      <c r="E3" s="2"/>
      <c r="F3" s="2"/>
      <c r="G3" s="2">
        <v>1330</v>
      </c>
      <c r="H3" s="2"/>
      <c r="I3" s="2"/>
    </row>
    <row r="4" spans="1:9" ht="15">
      <c r="A4" s="1" t="s">
        <v>72</v>
      </c>
      <c r="B4" s="1"/>
      <c r="C4" s="1"/>
      <c r="D4" s="2">
        <v>3738</v>
      </c>
      <c r="E4" s="2"/>
      <c r="F4" s="2"/>
      <c r="G4" s="2">
        <v>3396</v>
      </c>
      <c r="H4" s="2"/>
      <c r="I4" s="2"/>
    </row>
  </sheetData>
  <sheetProtection selectLockedCells="1" selectUnlockedCells="1"/>
  <mergeCells count="9">
    <mergeCell ref="A2:C2"/>
    <mergeCell ref="D2:F2"/>
    <mergeCell ref="G2:I2"/>
    <mergeCell ref="A3:C3"/>
    <mergeCell ref="D3:F3"/>
    <mergeCell ref="G3:I3"/>
    <mergeCell ref="A4:C4"/>
    <mergeCell ref="D4:F4"/>
    <mergeCell ref="G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21" ht="15">
      <c r="A4" s="1" t="s">
        <v>74</v>
      </c>
      <c r="B4" s="1"/>
      <c r="C4" s="1"/>
      <c r="D4" s="4" t="s">
        <v>75</v>
      </c>
      <c r="E4" s="4"/>
      <c r="F4" s="4"/>
      <c r="G4" s="4"/>
      <c r="H4" s="4"/>
      <c r="I4" s="4"/>
      <c r="J4" s="4" t="s">
        <v>76</v>
      </c>
      <c r="K4" s="4"/>
      <c r="L4" s="4"/>
      <c r="M4" s="4"/>
      <c r="N4" s="4"/>
      <c r="O4" s="4"/>
      <c r="P4" s="4" t="s">
        <v>77</v>
      </c>
      <c r="Q4" s="4"/>
      <c r="R4" s="4"/>
      <c r="S4" s="4"/>
      <c r="T4" s="4"/>
      <c r="U4" s="4"/>
    </row>
    <row r="5" spans="1:21" ht="15">
      <c r="A5" s="1" t="s">
        <v>78</v>
      </c>
      <c r="B5" s="1"/>
      <c r="C5" s="1"/>
      <c r="D5" s="2">
        <v>1000000</v>
      </c>
      <c r="E5" s="2"/>
      <c r="F5" s="2"/>
      <c r="G5" s="8"/>
      <c r="H5" s="8"/>
      <c r="I5" s="8"/>
      <c r="J5" s="2">
        <v>1000000</v>
      </c>
      <c r="K5" s="2"/>
      <c r="L5" s="2"/>
      <c r="M5" s="8"/>
      <c r="N5" s="8"/>
      <c r="O5" s="8"/>
      <c r="P5" s="2">
        <v>1000000</v>
      </c>
      <c r="Q5" s="2"/>
      <c r="R5" s="2"/>
      <c r="S5" s="8"/>
      <c r="T5" s="8"/>
      <c r="U5" s="8"/>
    </row>
    <row r="6" spans="1:21" ht="15">
      <c r="A6" s="1" t="s">
        <v>79</v>
      </c>
      <c r="B6" s="1"/>
      <c r="C6" s="1"/>
      <c r="D6" s="1" t="s">
        <v>80</v>
      </c>
      <c r="E6" s="1"/>
      <c r="F6" s="1"/>
      <c r="G6" s="8"/>
      <c r="H6" s="8"/>
      <c r="I6" s="8"/>
      <c r="J6" s="2">
        <v>500000</v>
      </c>
      <c r="K6" s="2"/>
      <c r="L6" s="2"/>
      <c r="M6" s="8"/>
      <c r="N6" s="8"/>
      <c r="O6" s="8"/>
      <c r="P6" s="2">
        <v>550000</v>
      </c>
      <c r="Q6" s="2"/>
      <c r="R6" s="2"/>
      <c r="S6" s="11">
        <v>-2</v>
      </c>
      <c r="T6" s="11"/>
      <c r="U6" s="11"/>
    </row>
    <row r="7" spans="1:21" ht="15">
      <c r="A7" s="1" t="s">
        <v>81</v>
      </c>
      <c r="B7" s="1"/>
      <c r="C7" s="1"/>
      <c r="D7" s="2">
        <v>335000</v>
      </c>
      <c r="E7" s="2"/>
      <c r="F7" s="2"/>
      <c r="G7" s="8"/>
      <c r="H7" s="8"/>
      <c r="I7" s="8"/>
      <c r="J7" s="2">
        <v>350000</v>
      </c>
      <c r="K7" s="2"/>
      <c r="L7" s="2"/>
      <c r="M7" s="11">
        <v>-1</v>
      </c>
      <c r="N7" s="11"/>
      <c r="O7" s="11"/>
      <c r="P7" s="2">
        <v>375000</v>
      </c>
      <c r="Q7" s="2"/>
      <c r="R7" s="2"/>
      <c r="S7" s="11">
        <v>-2</v>
      </c>
      <c r="T7" s="11"/>
      <c r="U7" s="11"/>
    </row>
    <row r="8" spans="1:21" ht="15">
      <c r="A8" s="1" t="s">
        <v>82</v>
      </c>
      <c r="B8" s="1"/>
      <c r="C8" s="1"/>
      <c r="D8" s="2">
        <v>575000</v>
      </c>
      <c r="E8" s="2"/>
      <c r="F8" s="2"/>
      <c r="G8" s="8"/>
      <c r="H8" s="8"/>
      <c r="I8" s="8"/>
      <c r="J8" s="2">
        <v>575000</v>
      </c>
      <c r="K8" s="2"/>
      <c r="L8" s="2"/>
      <c r="M8" s="8"/>
      <c r="N8" s="8"/>
      <c r="O8" s="8"/>
      <c r="P8" s="2">
        <v>600000</v>
      </c>
      <c r="Q8" s="2"/>
      <c r="R8" s="2"/>
      <c r="S8" s="11">
        <v>-2</v>
      </c>
      <c r="T8" s="11"/>
      <c r="U8" s="11"/>
    </row>
    <row r="9" spans="1:21" ht="15">
      <c r="A9" s="1" t="s">
        <v>83</v>
      </c>
      <c r="B9" s="1"/>
      <c r="C9" s="1"/>
      <c r="D9" s="2">
        <v>500000</v>
      </c>
      <c r="E9" s="2"/>
      <c r="F9" s="2"/>
      <c r="G9" s="8"/>
      <c r="H9" s="8"/>
      <c r="I9" s="8"/>
      <c r="J9" s="2">
        <v>500000</v>
      </c>
      <c r="K9" s="2"/>
      <c r="L9" s="2"/>
      <c r="M9" s="8"/>
      <c r="N9" s="8"/>
      <c r="O9" s="8"/>
      <c r="P9" s="2">
        <v>525000</v>
      </c>
      <c r="Q9" s="2"/>
      <c r="R9" s="2"/>
      <c r="S9" s="11">
        <v>-2</v>
      </c>
      <c r="T9" s="11"/>
      <c r="U9" s="11"/>
    </row>
    <row r="10" spans="1:21" ht="15">
      <c r="A10" s="1" t="s">
        <v>84</v>
      </c>
      <c r="B10" s="1"/>
      <c r="C10" s="1"/>
      <c r="D10" s="2">
        <v>475000</v>
      </c>
      <c r="E10" s="2"/>
      <c r="F10" s="2"/>
      <c r="G10" s="8"/>
      <c r="H10" s="8"/>
      <c r="I10" s="8"/>
      <c r="J10" s="2">
        <v>475000</v>
      </c>
      <c r="K10" s="2"/>
      <c r="L10" s="2"/>
      <c r="M10" s="8"/>
      <c r="N10" s="8"/>
      <c r="O10" s="8"/>
      <c r="P10" s="2">
        <v>475000</v>
      </c>
      <c r="Q10" s="2"/>
      <c r="R10" s="2"/>
      <c r="S10" s="8"/>
      <c r="T10" s="8"/>
      <c r="U10" s="8"/>
    </row>
  </sheetData>
  <sheetProtection selectLockedCells="1" selectUnlockedCells="1"/>
  <mergeCells count="47">
    <mergeCell ref="A2:F2"/>
    <mergeCell ref="A4:C4"/>
    <mergeCell ref="D4:I4"/>
    <mergeCell ref="J4:O4"/>
    <mergeCell ref="P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30" ht="39.75" customHeight="1">
      <c r="A4" s="1" t="s">
        <v>86</v>
      </c>
      <c r="B4" s="1"/>
      <c r="C4" s="1"/>
      <c r="D4" s="1" t="s">
        <v>87</v>
      </c>
      <c r="E4" s="1"/>
      <c r="F4" s="1"/>
      <c r="G4" s="4" t="s">
        <v>88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89</v>
      </c>
      <c r="W4" s="4"/>
      <c r="X4" s="4"/>
      <c r="Y4" s="1" t="s">
        <v>90</v>
      </c>
      <c r="Z4" s="1"/>
      <c r="AA4" s="1"/>
      <c r="AB4" s="5" t="s">
        <v>91</v>
      </c>
      <c r="AC4" s="5"/>
      <c r="AD4" s="5"/>
    </row>
    <row r="5" spans="7:21" ht="39.75" customHeight="1">
      <c r="G5" s="1" t="s">
        <v>92</v>
      </c>
      <c r="H5" s="1"/>
      <c r="I5" s="1"/>
      <c r="J5" s="5" t="s">
        <v>93</v>
      </c>
      <c r="K5" s="5"/>
      <c r="L5" s="5"/>
      <c r="M5" s="1" t="s">
        <v>94</v>
      </c>
      <c r="N5" s="1"/>
      <c r="O5" s="1"/>
      <c r="P5" s="5" t="s">
        <v>95</v>
      </c>
      <c r="Q5" s="5"/>
      <c r="R5" s="5"/>
      <c r="S5" s="1" t="s">
        <v>96</v>
      </c>
      <c r="T5" s="1"/>
      <c r="U5" s="1"/>
    </row>
    <row r="6" spans="1:30" ht="15">
      <c r="A6" s="1" t="s">
        <v>97</v>
      </c>
      <c r="B6" s="1"/>
      <c r="C6" s="1"/>
      <c r="D6" s="1" t="s">
        <v>98</v>
      </c>
      <c r="E6" s="1"/>
      <c r="F6" s="1"/>
      <c r="G6" s="12">
        <v>1.9</v>
      </c>
      <c r="H6" s="12"/>
      <c r="I6" s="12"/>
      <c r="J6" s="12">
        <v>2.55</v>
      </c>
      <c r="K6" s="12"/>
      <c r="L6" s="12"/>
      <c r="M6" s="12">
        <v>2.85</v>
      </c>
      <c r="N6" s="12"/>
      <c r="O6" s="12"/>
      <c r="P6" s="12">
        <v>3.05</v>
      </c>
      <c r="Q6" s="12"/>
      <c r="R6" s="12"/>
      <c r="S6" s="12">
        <v>3.4</v>
      </c>
      <c r="T6" s="12"/>
      <c r="U6" s="12"/>
      <c r="V6" s="12">
        <v>3.88</v>
      </c>
      <c r="W6" s="12"/>
      <c r="X6" s="12"/>
      <c r="Y6" s="1" t="s">
        <v>99</v>
      </c>
      <c r="Z6" s="1"/>
      <c r="AA6" s="1"/>
      <c r="AB6" s="1" t="s">
        <v>100</v>
      </c>
      <c r="AC6" s="1"/>
      <c r="AD6" s="7"/>
    </row>
    <row r="7" spans="4:30" ht="15">
      <c r="D7" s="1" t="s">
        <v>101</v>
      </c>
      <c r="E7" s="1"/>
      <c r="F7" s="1"/>
      <c r="G7" s="1" t="s">
        <v>102</v>
      </c>
      <c r="H7" s="1"/>
      <c r="I7" s="1"/>
      <c r="J7" s="1" t="s">
        <v>103</v>
      </c>
      <c r="K7" s="1"/>
      <c r="L7" s="1"/>
      <c r="M7" s="1" t="s">
        <v>104</v>
      </c>
      <c r="N7" s="1"/>
      <c r="O7" s="1"/>
      <c r="P7" s="1" t="s">
        <v>105</v>
      </c>
      <c r="Q7" s="1"/>
      <c r="R7" s="1"/>
      <c r="S7" s="1" t="s">
        <v>106</v>
      </c>
      <c r="T7" s="1"/>
      <c r="U7" s="1"/>
      <c r="V7" s="1" t="s">
        <v>107</v>
      </c>
      <c r="W7" s="1"/>
      <c r="X7" s="1"/>
      <c r="Y7" s="1" t="s">
        <v>108</v>
      </c>
      <c r="Z7" s="1"/>
      <c r="AA7" s="1"/>
      <c r="AB7" s="1" t="s">
        <v>109</v>
      </c>
      <c r="AC7" s="1"/>
      <c r="AD7" s="7"/>
    </row>
    <row r="8" spans="4:30" ht="15">
      <c r="D8" s="1" t="s">
        <v>110</v>
      </c>
      <c r="E8" s="1"/>
      <c r="F8" s="1"/>
      <c r="G8" s="1" t="s">
        <v>111</v>
      </c>
      <c r="H8" s="1"/>
      <c r="I8" s="1"/>
      <c r="J8" s="1" t="s">
        <v>112</v>
      </c>
      <c r="K8" s="1"/>
      <c r="L8" s="1"/>
      <c r="M8" s="1" t="s">
        <v>113</v>
      </c>
      <c r="N8" s="1"/>
      <c r="O8" s="1"/>
      <c r="P8" s="1" t="s">
        <v>114</v>
      </c>
      <c r="Q8" s="1"/>
      <c r="R8" s="1"/>
      <c r="S8" s="1" t="s">
        <v>115</v>
      </c>
      <c r="T8" s="1"/>
      <c r="U8" s="1"/>
      <c r="V8" s="1" t="s">
        <v>116</v>
      </c>
      <c r="W8" s="1"/>
      <c r="X8" s="1"/>
      <c r="Y8" s="1" t="s">
        <v>117</v>
      </c>
      <c r="Z8" s="1"/>
      <c r="AA8" s="1"/>
      <c r="AB8" s="1" t="s">
        <v>118</v>
      </c>
      <c r="AC8" s="1"/>
      <c r="AD8" s="7"/>
    </row>
    <row r="9" spans="1:30" ht="15">
      <c r="A9" s="1" t="s">
        <v>119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120</v>
      </c>
      <c r="AC9" s="1"/>
      <c r="AD9" s="7"/>
    </row>
    <row r="10" spans="1:30" ht="15">
      <c r="A10" s="6" t="s">
        <v>121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" t="s">
        <v>122</v>
      </c>
      <c r="AC10" s="1"/>
      <c r="AD10" s="7"/>
    </row>
    <row r="11" spans="1:30" ht="15">
      <c r="A11" s="1" t="s">
        <v>123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 t="s">
        <v>120</v>
      </c>
      <c r="AC11" s="1"/>
      <c r="AD11" s="7"/>
    </row>
    <row r="12" spans="1:30" ht="15">
      <c r="A12" s="6" t="s">
        <v>124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" t="s">
        <v>125</v>
      </c>
      <c r="AC12" s="1"/>
      <c r="AD12" s="7"/>
    </row>
  </sheetData>
  <sheetProtection selectLockedCells="1" selectUnlockedCells="1"/>
  <mergeCells count="48">
    <mergeCell ref="A2:F2"/>
    <mergeCell ref="A4:C4"/>
    <mergeCell ref="D4:F4"/>
    <mergeCell ref="G4:U4"/>
    <mergeCell ref="V4:X4"/>
    <mergeCell ref="Y4:AA4"/>
    <mergeCell ref="AB4:AD4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C6"/>
    <mergeCell ref="D7:F7"/>
    <mergeCell ref="G7:I7"/>
    <mergeCell ref="J7:L7"/>
    <mergeCell ref="M7:O7"/>
    <mergeCell ref="P7:R7"/>
    <mergeCell ref="S7:U7"/>
    <mergeCell ref="V7:X7"/>
    <mergeCell ref="Y7:AA7"/>
    <mergeCell ref="AB7:AC7"/>
    <mergeCell ref="D8:F8"/>
    <mergeCell ref="G8:I8"/>
    <mergeCell ref="J8:L8"/>
    <mergeCell ref="M8:O8"/>
    <mergeCell ref="P8:R8"/>
    <mergeCell ref="S8:U8"/>
    <mergeCell ref="V8:X8"/>
    <mergeCell ref="Y8:AA8"/>
    <mergeCell ref="AB8:AC8"/>
    <mergeCell ref="A9:AA9"/>
    <mergeCell ref="AB9:AC9"/>
    <mergeCell ref="A10:AA10"/>
    <mergeCell ref="AB10:AC10"/>
    <mergeCell ref="A11:AA11"/>
    <mergeCell ref="AB11:AC11"/>
    <mergeCell ref="A12:AA12"/>
    <mergeCell ref="AB12:AC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18" ht="39.75" customHeight="1">
      <c r="A4" s="5" t="s">
        <v>127</v>
      </c>
      <c r="B4" s="5"/>
      <c r="C4" s="5"/>
      <c r="D4" s="1" t="s">
        <v>87</v>
      </c>
      <c r="E4" s="1"/>
      <c r="F4" s="1"/>
      <c r="G4" s="1" t="s">
        <v>90</v>
      </c>
      <c r="H4" s="1"/>
      <c r="I4" s="1"/>
      <c r="J4" s="1"/>
      <c r="K4" s="1"/>
      <c r="L4" s="1"/>
      <c r="M4" s="1" t="s">
        <v>128</v>
      </c>
      <c r="N4" s="1"/>
      <c r="O4" s="1"/>
      <c r="P4" s="1"/>
      <c r="Q4" s="1"/>
      <c r="R4" s="1"/>
    </row>
    <row r="5" spans="1:18" ht="15">
      <c r="A5" s="1" t="s">
        <v>129</v>
      </c>
      <c r="B5" s="1"/>
      <c r="C5" s="1"/>
      <c r="D5" s="1" t="s">
        <v>130</v>
      </c>
      <c r="E5" s="1"/>
      <c r="F5" s="1"/>
      <c r="G5" s="1" t="s">
        <v>131</v>
      </c>
      <c r="H5" s="1"/>
      <c r="I5" s="7"/>
      <c r="J5" s="8"/>
      <c r="K5" s="8"/>
      <c r="L5" s="8"/>
      <c r="M5" s="1" t="s">
        <v>132</v>
      </c>
      <c r="N5" s="1"/>
      <c r="O5" s="7"/>
      <c r="P5" s="8"/>
      <c r="Q5" s="8"/>
      <c r="R5" s="8"/>
    </row>
    <row r="6" spans="4:18" ht="15">
      <c r="D6" s="1" t="s">
        <v>133</v>
      </c>
      <c r="E6" s="1"/>
      <c r="F6" s="1"/>
      <c r="G6" s="1" t="s">
        <v>131</v>
      </c>
      <c r="H6" s="1"/>
      <c r="I6" s="7"/>
      <c r="J6" s="8"/>
      <c r="K6" s="8"/>
      <c r="L6" s="8"/>
      <c r="M6" s="1" t="s">
        <v>134</v>
      </c>
      <c r="N6" s="1"/>
      <c r="O6" s="7"/>
      <c r="P6" s="8"/>
      <c r="Q6" s="8"/>
      <c r="R6" s="8"/>
    </row>
    <row r="7" spans="4:18" ht="15">
      <c r="D7" s="1" t="s">
        <v>135</v>
      </c>
      <c r="E7" s="1"/>
      <c r="F7" s="1"/>
      <c r="G7" s="1" t="s">
        <v>131</v>
      </c>
      <c r="H7" s="1"/>
      <c r="I7" s="7"/>
      <c r="J7" s="8"/>
      <c r="K7" s="8"/>
      <c r="L7" s="8"/>
      <c r="M7" s="1" t="s">
        <v>136</v>
      </c>
      <c r="N7" s="1"/>
      <c r="O7" s="7"/>
      <c r="P7" s="8"/>
      <c r="Q7" s="8"/>
      <c r="R7" s="8"/>
    </row>
    <row r="8" spans="4:18" ht="15">
      <c r="D8" s="1" t="s">
        <v>137</v>
      </c>
      <c r="E8" s="1"/>
      <c r="F8" s="1"/>
      <c r="G8" s="1" t="s">
        <v>131</v>
      </c>
      <c r="H8" s="1"/>
      <c r="I8" s="7"/>
      <c r="J8" s="8"/>
      <c r="K8" s="8"/>
      <c r="L8" s="8"/>
      <c r="M8" s="1" t="s">
        <v>134</v>
      </c>
      <c r="N8" s="1"/>
      <c r="O8" s="7"/>
      <c r="P8" s="8"/>
      <c r="Q8" s="8"/>
      <c r="R8" s="8"/>
    </row>
    <row r="9" spans="1:18" ht="15">
      <c r="A9" s="1" t="s">
        <v>138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 t="s">
        <v>134</v>
      </c>
      <c r="N9" s="1"/>
      <c r="O9" s="7"/>
      <c r="P9" s="8"/>
      <c r="Q9" s="8"/>
      <c r="R9" s="8"/>
    </row>
    <row r="10" spans="1:18" ht="15">
      <c r="A10" s="6" t="s">
        <v>139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" t="s">
        <v>108</v>
      </c>
      <c r="N10" s="1"/>
      <c r="O10" s="7"/>
      <c r="P10" s="8"/>
      <c r="Q10" s="8"/>
      <c r="R10" s="8"/>
    </row>
  </sheetData>
  <sheetProtection selectLockedCells="1" selectUnlockedCells="1"/>
  <mergeCells count="32">
    <mergeCell ref="A2:F2"/>
    <mergeCell ref="A4:C4"/>
    <mergeCell ref="D4:F4"/>
    <mergeCell ref="G4:L4"/>
    <mergeCell ref="M4:R4"/>
    <mergeCell ref="A5:C5"/>
    <mergeCell ref="D5:F5"/>
    <mergeCell ref="G5:H5"/>
    <mergeCell ref="J5:L5"/>
    <mergeCell ref="M5:N5"/>
    <mergeCell ref="P5:R5"/>
    <mergeCell ref="D6:F6"/>
    <mergeCell ref="G6:H6"/>
    <mergeCell ref="J6:L6"/>
    <mergeCell ref="M6:N6"/>
    <mergeCell ref="P6:R6"/>
    <mergeCell ref="D7:F7"/>
    <mergeCell ref="G7:H7"/>
    <mergeCell ref="J7:L7"/>
    <mergeCell ref="M7:N7"/>
    <mergeCell ref="P7:R7"/>
    <mergeCell ref="D8:F8"/>
    <mergeCell ref="G8:H8"/>
    <mergeCell ref="J8:L8"/>
    <mergeCell ref="M8:N8"/>
    <mergeCell ref="P8:R8"/>
    <mergeCell ref="A9:L9"/>
    <mergeCell ref="M9:N9"/>
    <mergeCell ref="P9:R9"/>
    <mergeCell ref="A10:L10"/>
    <mergeCell ref="M10:N10"/>
    <mergeCell ref="P10:R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15" ht="15">
      <c r="A4" s="4" t="s">
        <v>141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9.75" customHeight="1">
      <c r="A5" s="5" t="s">
        <v>142</v>
      </c>
      <c r="B5" s="5"/>
      <c r="C5" s="5"/>
      <c r="D5" s="1" t="s">
        <v>143</v>
      </c>
      <c r="E5" s="1"/>
      <c r="F5" s="1"/>
      <c r="G5" s="5" t="s">
        <v>144</v>
      </c>
      <c r="H5" s="5"/>
      <c r="I5" s="5"/>
      <c r="J5" s="1" t="e">
        <f>#N/A</f>
        <v>#N/A</v>
      </c>
      <c r="K5" s="1"/>
      <c r="L5" s="1"/>
      <c r="M5" s="5" t="s">
        <v>145</v>
      </c>
      <c r="N5" s="5"/>
      <c r="O5" s="5"/>
    </row>
    <row r="6" spans="1:9" ht="39.75" customHeight="1">
      <c r="A6" s="9" t="s">
        <v>146</v>
      </c>
      <c r="B6" s="9"/>
      <c r="C6" s="9"/>
      <c r="D6" s="9" t="s">
        <v>147</v>
      </c>
      <c r="E6" s="9"/>
      <c r="F6" s="9"/>
      <c r="G6" s="9" t="s">
        <v>148</v>
      </c>
      <c r="H6" s="9"/>
      <c r="I6" s="9"/>
    </row>
  </sheetData>
  <sheetProtection selectLockedCells="1" selectUnlockedCells="1"/>
  <mergeCells count="10">
    <mergeCell ref="A2:F2"/>
    <mergeCell ref="A4:O4"/>
    <mergeCell ref="A5:C5"/>
    <mergeCell ref="D5:F5"/>
    <mergeCell ref="G5:I5"/>
    <mergeCell ref="J5:L5"/>
    <mergeCell ref="M5:O5"/>
    <mergeCell ref="A6:C6"/>
    <mergeCell ref="D6:F6"/>
    <mergeCell ref="G6:I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2024-04-05T12:12:48Z</dcterms:created>
  <dcterms:modified xsi:type="dcterms:W3CDTF">2024-04-05T12:12:48Z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